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7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hinorguk.sharepoint.com/sites/InformaticsTeam/Shared Documents/Processes/Data Specifications/Approved/Live/"/>
    </mc:Choice>
  </mc:AlternateContent>
  <xr:revisionPtr revIDLastSave="0" documentId="8_{15A5BDA8-79C3-4D8E-A774-DF53318F50BB}" xr6:coauthVersionLast="47" xr6:coauthVersionMax="47" xr10:uidLastSave="{00000000-0000-0000-0000-000000000000}"/>
  <bookViews>
    <workbookView xWindow="28680" yWindow="-120" windowWidth="29040" windowHeight="15990" tabRatio="759" xr2:uid="{00000000-000D-0000-FFFF-FFFF00000000}"/>
  </bookViews>
  <sheets>
    <sheet name="Introduction" sheetId="19" r:id="rId1"/>
    <sheet name="Change History" sheetId="43" r:id="rId2"/>
    <sheet name="Format + Naming" sheetId="24" r:id="rId3"/>
    <sheet name="Review Schedule" sheetId="25" r:id="rId4"/>
    <sheet name="Common Questions CC" sheetId="35" r:id="rId5"/>
    <sheet name="BREAST-Q (Enlargement)" sheetId="46" r:id="rId6"/>
    <sheet name="BREAST-Q (Reduction)" sheetId="44" r:id="rId7"/>
    <sheet name="FACE-Q (Nose)" sheetId="39" r:id="rId8"/>
    <sheet name="FACE-Q (Eyes)" sheetId="37" r:id="rId9"/>
    <sheet name="BODY-Q (Abdo)" sheetId="41" r:id="rId10"/>
    <sheet name="BODY-Q (Lipo)" sheetId="42" r:id="rId11"/>
  </sheets>
  <definedNames>
    <definedName name="_xlnm._FilterDatabase" localSheetId="9" hidden="1">'BODY-Q (Abdo)'!$A$1:$H$21</definedName>
    <definedName name="_xlnm._FilterDatabase" localSheetId="10" hidden="1">'BODY-Q (Lipo)'!$A$1:$I$28</definedName>
    <definedName name="_xlnm._FilterDatabase" localSheetId="6" hidden="1">'BREAST-Q (Reduction)'!$A$1:$G$32</definedName>
    <definedName name="_xlnm._FilterDatabase" localSheetId="4" hidden="1">'Common Questions CC'!$A$1:$H$42</definedName>
    <definedName name="_xlnm._FilterDatabase" localSheetId="8" hidden="1">'FACE-Q (Eyes)'!$A$1:$H$29</definedName>
    <definedName name="_xlnm._FilterDatabase" localSheetId="7" hidden="1">'FACE-Q (Nose)'!$A$1:$I$31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43" l="1"/>
  <c r="B18" i="43"/>
  <c r="B7" i="43"/>
  <c r="B8" i="43"/>
  <c r="B6" i="43"/>
  <c r="D6" i="25" l="1"/>
  <c r="C6" i="25" s="1"/>
  <c r="D7" i="25" l="1"/>
  <c r="C7" i="25" l="1"/>
  <c r="D8" i="25"/>
  <c r="D9" i="25" l="1"/>
  <c r="C8" i="25"/>
  <c r="C9" i="25" l="1"/>
  <c r="D10" i="25"/>
  <c r="C10" i="25" l="1"/>
  <c r="D11" i="25"/>
  <c r="C11" i="25" s="1"/>
</calcChain>
</file>

<file path=xl/sharedStrings.xml><?xml version="1.0" encoding="utf-8"?>
<sst xmlns="http://schemas.openxmlformats.org/spreadsheetml/2006/main" count="1429" uniqueCount="436">
  <si>
    <t>QPROMs Specification</t>
  </si>
  <si>
    <t>Version</t>
  </si>
  <si>
    <t>Date</t>
  </si>
  <si>
    <t>Implementation</t>
  </si>
  <si>
    <t>Status</t>
  </si>
  <si>
    <t>Author</t>
  </si>
  <si>
    <t>Comments</t>
  </si>
  <si>
    <t>Release Candidate</t>
  </si>
  <si>
    <t>Dr V J Joshi (PHIN)</t>
  </si>
  <si>
    <t>Closed Release</t>
  </si>
  <si>
    <t>Final</t>
  </si>
  <si>
    <t>Public Release</t>
  </si>
  <si>
    <t>Removed OVERALL scores
Removed symmetry scores
Updated Q2 timings to 6m</t>
  </si>
  <si>
    <t>Peter Mills (PHIN)</t>
  </si>
  <si>
    <t>View Change History Tab</t>
  </si>
  <si>
    <t>PURPOSE:</t>
  </si>
  <si>
    <r>
      <t xml:space="preserve">To explicitly define the data requirements for </t>
    </r>
    <r>
      <rPr>
        <b/>
        <sz val="10"/>
        <color rgb="FFFF0000"/>
        <rFont val="Arial"/>
        <family val="2"/>
      </rPr>
      <t>Private</t>
    </r>
    <r>
      <rPr>
        <sz val="10"/>
        <rFont val="Arial"/>
        <family val="2"/>
      </rPr>
      <t xml:space="preserve"> Patients Cosmetic QPROMs programme</t>
    </r>
  </si>
  <si>
    <t>as stand in relationship to reporting to the Information Organisation</t>
  </si>
  <si>
    <t>NOTES:</t>
  </si>
  <si>
    <r>
      <t xml:space="preserve">For each eligible patient, there will need to be at least </t>
    </r>
    <r>
      <rPr>
        <b/>
        <sz val="10"/>
        <rFont val="Arial"/>
        <family val="2"/>
      </rPr>
      <t>two</t>
    </r>
    <r>
      <rPr>
        <sz val="10"/>
        <rFont val="Arial"/>
        <family val="2"/>
      </rPr>
      <t xml:space="preserve"> data submissions to PHIN</t>
    </r>
  </si>
  <si>
    <t>1: a common "General QPROMs" file</t>
  </si>
  <si>
    <t xml:space="preserve">2: a QPROMs specific submission  </t>
  </si>
  <si>
    <t>NO PATIENT IDENTIFIABLE DATA in this submission.</t>
  </si>
  <si>
    <t>To maximise NHS comparability, PHIN has utilised NHS field nomenclature and definitions.</t>
  </si>
  <si>
    <t>Definitions are hyperlinked back to the NHS Data Dictionary where possible.</t>
  </si>
  <si>
    <t>There are a few additional fields taken from other datasets.</t>
  </si>
  <si>
    <t>The format, length and an example is given for each field.</t>
  </si>
  <si>
    <t>There are three states in the State column and this will ping back either an 'Warning' or 'Error' message if not submitted or submitted incorrectly.</t>
  </si>
  <si>
    <t>State</t>
  </si>
  <si>
    <t>Meaning</t>
  </si>
  <si>
    <t>Definition and Example</t>
  </si>
  <si>
    <t>M</t>
  </si>
  <si>
    <t>Mandatory</t>
  </si>
  <si>
    <t>This field must be supplied at all times to enable the technical process and reporting to be completed e.g. Hospital Provider Spell Number, Administrative Category or Episode Order</t>
  </si>
  <si>
    <t>R</t>
  </si>
  <si>
    <t>Required</t>
  </si>
  <si>
    <t>This field is necessary for PHIN's business processes to be delivered e.g. any questions in the post questionnaire.</t>
  </si>
  <si>
    <t>O</t>
  </si>
  <si>
    <t>Optional</t>
  </si>
  <si>
    <t>This field is optional and its exclusion will not raise any data issues e.g. Deleted flag</t>
  </si>
  <si>
    <t>The Submissions</t>
  </si>
  <si>
    <t>Procedure</t>
  </si>
  <si>
    <t>Common</t>
  </si>
  <si>
    <t>Specific</t>
  </si>
  <si>
    <t>Procedure Code</t>
  </si>
  <si>
    <t>Q2 - Post-Operative Questionnaire</t>
  </si>
  <si>
    <t>Augmentation mammoplasty</t>
  </si>
  <si>
    <t>Common File</t>
  </si>
  <si>
    <t>BREAST-Q (Enlargement)</t>
  </si>
  <si>
    <t>BR</t>
  </si>
  <si>
    <t>within 6m</t>
  </si>
  <si>
    <t>Reduction mammoplasty</t>
  </si>
  <si>
    <t>BREAST-Q (Reduction)</t>
  </si>
  <si>
    <t>BR2</t>
  </si>
  <si>
    <t>Rhinoplasty</t>
  </si>
  <si>
    <t>FACE-Q (Nose)</t>
  </si>
  <si>
    <t>NO</t>
  </si>
  <si>
    <t>Blepharoplasty</t>
  </si>
  <si>
    <t>FACE-Q (Eyes)</t>
  </si>
  <si>
    <t>EY</t>
  </si>
  <si>
    <t>Abdominoplasty</t>
  </si>
  <si>
    <t>BODY-Q (Abdo)</t>
  </si>
  <si>
    <t>AB</t>
  </si>
  <si>
    <t>Liposuction</t>
  </si>
  <si>
    <t>BODY-Q (Lipo)</t>
  </si>
  <si>
    <t>LI</t>
  </si>
  <si>
    <t>Change History</t>
  </si>
  <si>
    <t>About PHIN</t>
  </si>
  <si>
    <t>Updated Q2 Dates to 6 months</t>
  </si>
  <si>
    <t>Version length and format updated to 4an from 3an</t>
  </si>
  <si>
    <t>Removed questions phrased as: "How your …... looks OVERALL?" (see 4 affected below)</t>
  </si>
  <si>
    <t xml:space="preserve">Removed from Rhinoplasty the need to populate:
BREAST_PRE_7
BREAST_POST_16
</t>
  </si>
  <si>
    <t xml:space="preserve">Removed from Rhytidectomy the need to populate:
FACE_11
FACE_POST_11
</t>
  </si>
  <si>
    <t xml:space="preserve">Removed from Abdominoplasty the need to populate:
ABDOMEN_8
ABDOMEN_POST_8
</t>
  </si>
  <si>
    <t xml:space="preserve">Removed from Liposuction the need to populate:
BODY_11
BODY_POST_11
</t>
  </si>
  <si>
    <t>Removed generic facial symmetry questions from rhinoplasty &amp; blepharoplasty (see 2 affected below)</t>
  </si>
  <si>
    <t xml:space="preserve">Removed from Blepharoplasty the need to populate:
EYE_8
FACE_1
FACE_2
FACE_3
FACE_4
FACE_5
FACE_6
FACE_7
FACE_8
FACE_9
FACE_10
FACE_11
EYE_POST_8
FACE_POST_1
FACE_POST_2
FACE_POST_3
FACE_POST_4
FACE_POST_5
FACE_POST_6
FACE_POST_7
FACE_POST_8
FACE_POST_9
FACE_POST_10
FACE_POST_11
</t>
  </si>
  <si>
    <t xml:space="preserve">Removed from Augmentation mammoplasty the need to populate:
NOSE_11
FACE_1
FACE_2
FACE_3
FACE_4
FACE_5
FACE_6
FACE_7
FACE_8
FACE_9
FACE_10
FACE_11
NOSE_POST_11
FACE_POST_1
FACE_POST_2
FACE_POST_3
FACE_POST_4
FACE_POST_5
FACE_POST_6
FACE_POST_7
FACE_POST_8
FACE_POST_9
FACE_POST_10
FACE_POST_11
</t>
  </si>
  <si>
    <t>- VERSION description changed from 'e.g. 1.0' to 'e.g. 2.0'
- Mailto links updated to 'info@phin.org.uk'
- ADMINCAT and EPIORDER added to Common Questions and Procedure tabs
- Introduction tab PURPOSE changed from 'To explicitly define the data requirements for the Cosmetic QPROMs programme' to 'To explicitly define the data requirements for Private Patients Cosmetic QPROMs programme'
- Introduction tab title changed from 'QPROMs Filespec' to 'QPROMs Specification'
- Introduction tab Implementation added
- new PHIN branding applied
- DELETED_FLAG Expected Values changed from 'If populated with 1, records matching on:
 1. PHIN_PROVIDER_IDENTIFIER
 2. PHIN_SITE_IDENTIFIER
 3. PROVSPNO
- will be deleted.'
to
'If populated with 1, records matching on:
 1. PHIN_PROVIDER_IDENTIFIER
 2. PROVSPNO
- will be deleted.'
- Review Schedule dates updated
- FACE-Q (Lift) tab removed
- Introduction tab removed Rhytidectomy procedure</t>
  </si>
  <si>
    <t>- Introduction tab:
1. Added rows 24 to 35
2. Added 'Reduction/Mastopexy' procedure &amp; updated Breast Augmentation Specific description
3. PHIN logo updated
4. The Submissions table title 'Q2' to 'Q2 - Post-Operative Questionnaire'
- On tabs Common Question CC, BREAST-Q, BREAST-Q (Reduction), FACE-Q (Nose), FACE-Q (Eyes), BODY-Q (Abdo) and BODY-Q (Lipo):
1. Capitalised all column names
2. Added 'STATE' column with values M, R or O
3. Split Length and Format into 2 columns
4. Value column split across EXAMPLE and FURTHER INFORMATION/COMMENTS, and layout changed to make it easier to read.
5. FULL FIELD DESCRIPTION/HYPERLINK updated for all fields where appropriate
6. Deleted column 'Full Field Name'
7. Renamed 'Comment' column to 'QUESTIONNAIRE TYPE'
8. New value of '9 = Missing'  added to question fields
9. FACE-Q (Eyes) renamed Post Operative Symptom questions
10. FACE-Q (Nose) added Post Operative Symptom questions
1. Common Questions CC: added STATUS</t>
  </si>
  <si>
    <t>- Removal of fields:
1. From Common Questions CC:
MODIFIED_DATE, REASON_PRE, Q1_PREVIOUS_SURGERY, PATIENT_DEATH, VERSION
2. From BREAST-Q (Enlargement):
DEVICEID_L, DEVICEID_R, BREAST_PRE_7, BREAST_POST_16, VERSION
3. From FACE-Q (Nose):
NOSE_11, FACE_1, FACE_2, FACE_3, FACE_4, FACE_5, FACE_6, FACE_7, FACE_8, FACE_9, FACE_10, FACE_11, NOSE_POST_11, FACE_POST_1, FACE_POST_2, FACE_POST_3, FACE_POST_4, FACE_POST_5, FACE_POST_6, FACE_POST_7, FACE_POST_8, FACE_POST_9, FACE_POST_10, FACE_POST_11, VERSION
4.  From FACE-Q (Eyes):
EYE_8, FACE_1, FACE_2, FACE_3, FACE_4, FACE_5, FACE_6, FACE_7, FACE_8, FACE_9, FACE_10, FACE_11, NOSE_POST_8, FACE_POST_1, FACE_POST_2, FACE_POST_3, FACE_POST_4, FACE_POST_5, FACE_POST_6, FACE_POST_7, FACE_POST_8, FACE_POST_9, FACE_POST_10, FACE_POST_11, VERSION
5. From BODY-Q (Abdo):
ABDOMEN_8, ABDOMEN_POST_8, VERSION
6. From BODY-Q (Lipo):
BODY_11, BODY_POST_11, VERSION</t>
  </si>
  <si>
    <t>FILE STRUCTURE:</t>
  </si>
  <si>
    <t>Comma separated files</t>
  </si>
  <si>
    <t>Field Names to be included in first row (i.e. header row)</t>
  </si>
  <si>
    <t>Row Delimiter as {CR}{LF}</t>
  </si>
  <si>
    <t>Locale as United Kingdom</t>
  </si>
  <si>
    <t>Code Page as 1252 (ANSI - Latin 1)</t>
  </si>
  <si>
    <t>NAMING:</t>
  </si>
  <si>
    <t>PHIN Provider Identifier</t>
  </si>
  <si>
    <t>Extract DateTime [YYYY-MM-DD_HH-MM-SS]</t>
  </si>
  <si>
    <t>QPROMs Procedure Group (e.g. BR) or Common File (CC)</t>
  </si>
  <si>
    <r>
      <t xml:space="preserve">e.g. </t>
    </r>
    <r>
      <rPr>
        <b/>
        <sz val="10"/>
        <rFont val="Arial"/>
        <family val="2"/>
      </rPr>
      <t>PHIN-GWC_CC_2014-10-29_15-47-00.csv</t>
    </r>
  </si>
  <si>
    <r>
      <t xml:space="preserve">+     </t>
    </r>
    <r>
      <rPr>
        <b/>
        <sz val="10"/>
        <rFont val="Arial"/>
        <family val="2"/>
      </rPr>
      <t>PHIN-GWC_BR_2014-10-29_15-47-00.csv</t>
    </r>
  </si>
  <si>
    <t>This document is considered final.  If any further revisions are required then they will be released in line with this 6 monthly cycle.</t>
  </si>
  <si>
    <t>If changes are not required then no update will be issued.</t>
  </si>
  <si>
    <t>Developments requested by</t>
  </si>
  <si>
    <t>PHIN Initial Release Date</t>
  </si>
  <si>
    <t>FIELD NAME IN FILE</t>
  </si>
  <si>
    <t>FULL FIELD DESCRIPTION / HYPERLINK</t>
  </si>
  <si>
    <t>STATE</t>
  </si>
  <si>
    <t>FORMAT</t>
  </si>
  <si>
    <t>LENGTH</t>
  </si>
  <si>
    <t>EXAMPLE</t>
  </si>
  <si>
    <t>FURTHER INFORMATION/COMMENTS</t>
  </si>
  <si>
    <t>QUESTIONNAIRE TYPE</t>
  </si>
  <si>
    <t>PHIN_PROVIDER_IDENTIFIER</t>
  </si>
  <si>
    <t>PHIN PROVIDER ID</t>
  </si>
  <si>
    <t>Alpha Numeric</t>
  </si>
  <si>
    <t>PHIN-99X</t>
  </si>
  <si>
    <t>Will be provided</t>
  </si>
  <si>
    <t>PHIN_SITE_IDENTIFIER</t>
  </si>
  <si>
    <t>PHIN SITE ID</t>
  </si>
  <si>
    <t>PHIN-XXX999</t>
  </si>
  <si>
    <t>PROVSPNO</t>
  </si>
  <si>
    <t>HOSPITAL PROVIDER SPELL IDENTIFIER</t>
  </si>
  <si>
    <t>E01234567</t>
  </si>
  <si>
    <t>Alternatively Admission ID</t>
  </si>
  <si>
    <t>EPIORDER</t>
  </si>
  <si>
    <t xml:space="preserve">EPISODE NUMBER
</t>
  </si>
  <si>
    <t>01</t>
  </si>
  <si>
    <t>if only 1 Episode in Spell (EPIORDER = 01).</t>
  </si>
  <si>
    <t>STATUS</t>
  </si>
  <si>
    <t>Status of the questionnaire record</t>
  </si>
  <si>
    <t>COMPLETE</t>
  </si>
  <si>
    <t>AWQ2FINAL = The questionnaire is ready to have a final reminder and second post-operative questionnaire produced, 
DECEASED = The patient has been reported as deceased. This information may come from any DBS (Demographics Batch Service) trace or from a relative, 
INCOMPLETE = The pre-operative questionnaire has failed the completeness check so has been closed as incomplete, 
DUPLICATE = The pre-operative questionnaire has been superseded by a later questionnaire for the same patient and procedure, 
Q2SENT = A post-operative questionnaire has been printed and sent out, 
COMPLETE = The post-operative questionnaire has passed the completeness check so has been closed as complete, 
AWTR2EXP = The questionnaire is ready to be submitted to DBS for a second trace prior to a post-operative questionnaire being sent out, 
CONSENTWD = The patient has withdrawn consent for his/her details to be used, 
Q2REMINDER = After a time interval no post-operative questionnaire has been received so a reminder has been sent out, 
Q2FINAL = A final reminder letter and second post-operative questionnaire have been printed and sent out, 
Q2INCOMP = The post-operative questionnaire has failed the completeness check so has been closed as incomplete, 
INELIGIBLE = The operation has been reported as ineligible for a PROMs questionnaire, 
MOVED = The patient is reported to have "moved away", 
NOPART = The patient has decided to take no further part but has not withdrawn consent for the details we already have to be used, 
OPCANC = The operation has been reported as cancelled, 
POIS = The questionnaire data was collected as part of the POIS audit, 
TR1FAIL = The pre-operative questionnaire has failed the initial patient trace and is awaiting resubmission.</t>
  </si>
  <si>
    <t>Q1_LANGUAGE</t>
  </si>
  <si>
    <t>Language in which Questionnaire 1 was administered</t>
  </si>
  <si>
    <t>Alpha</t>
  </si>
  <si>
    <t>EN</t>
  </si>
  <si>
    <t>EN = English, AB = Arabic, BE = Bengali, CH = Chinese, FR = French, GU = Gujarati, PG = Portuguese, PJ = Punjabi, PL = Polish, TU = Turkish, UD = Urdu.</t>
  </si>
  <si>
    <t>Pre-Operative Questionnaire</t>
  </si>
  <si>
    <t>Q1_RECEIVED_DATE</t>
  </si>
  <si>
    <t>Date on which questionnaire 1 was received</t>
  </si>
  <si>
    <t>CCYY-MM-DD</t>
  </si>
  <si>
    <t>yyyy-mm-dd = Q1 Received Date</t>
  </si>
  <si>
    <t>Q1_COMPLETED_DATE</t>
  </si>
  <si>
    <t>Date on which questionnaire was completed
Corresponding Q1 general health question: Today's Date
Completed date is equal to the date entered for this question. If the completed date question is blank or invalid the scan date is used for subsequent analysis.</t>
  </si>
  <si>
    <t>yyyy-mm-dd = Q1 Completion Date</t>
  </si>
  <si>
    <t>GENDER</t>
  </si>
  <si>
    <t>This field denotes the sex of the patient</t>
  </si>
  <si>
    <t>Numeric</t>
  </si>
  <si>
    <t>1 = Male 
2 = Female 
9 = Not specified 
0 = Not known</t>
  </si>
  <si>
    <t>HEART_DISEASE</t>
  </si>
  <si>
    <t xml:space="preserve">Response to corresponding Q1 general health question:
Have you been told by a doctor that you have heart disease? </t>
  </si>
  <si>
    <t>1 = Yes
9 = Missing</t>
  </si>
  <si>
    <t>HIGH_BP</t>
  </si>
  <si>
    <t>Response to corresponding Q1 general health question:
Have you been told by a doctor that you have high blood pressure?</t>
  </si>
  <si>
    <t>STROKE</t>
  </si>
  <si>
    <t>Response to corresponding Q1 general health question:
Have you been told by a doctor that you have problems caused by a stroke?</t>
  </si>
  <si>
    <t>CIRCULATION</t>
  </si>
  <si>
    <t>Response to corresponding Q1 general health question:
Have you been told by a doctor that you have leg pain when walking due to poor circulation?</t>
  </si>
  <si>
    <t>LUNG_DISEASE</t>
  </si>
  <si>
    <t>Response to corresponding Q1 general health question:
Have you been told by a doctor that you have lung disease?</t>
  </si>
  <si>
    <t>DIABETES</t>
  </si>
  <si>
    <t>Response to corresponding Q1 general health question:
Have you been told by a doctor that you have diabetes?</t>
  </si>
  <si>
    <t>KIDNEY_DISEASE</t>
  </si>
  <si>
    <t>Response to corresponding Q1 general health question:
Have you been told by a doctor that you have kidney disease?</t>
  </si>
  <si>
    <t>NERVOUS_SYSTEM</t>
  </si>
  <si>
    <t>Response to corresponding Q1 general health question:
Have you been told by a doctor that you have diseases of the nervous system?</t>
  </si>
  <si>
    <t>LIVER_DISEASE</t>
  </si>
  <si>
    <t>Response to corresponding Q1 general health question:
Have you been told by a doctor that you have liver disease?</t>
  </si>
  <si>
    <t>CANCER</t>
  </si>
  <si>
    <t>Response to corresponding Q1 general health question:
Have you been told by a doctor that you have cancer?</t>
  </si>
  <si>
    <t>DEPRESSION</t>
  </si>
  <si>
    <t>Response to corresponding Q1 general health question:
Have you been told by a doctor that you have depression?</t>
  </si>
  <si>
    <t>ARTHRITIS</t>
  </si>
  <si>
    <t>Response to corresponding Q1 general health question:
Have you been told by a doctor that you have arthritis?</t>
  </si>
  <si>
    <t>Q1_GENERAL_HEALTH</t>
  </si>
  <si>
    <t>Response to corresponding Q1 general health question:
In general would you say your health is?</t>
  </si>
  <si>
    <t>1 = Excellent, 
2 = Very Good, 
3 = Good, 
4 = Fair, 
5 = Poor, 
9 = Missing</t>
  </si>
  <si>
    <t>Q1_DISABILITY</t>
  </si>
  <si>
    <t>Response to corresponding Q1 general health question:
Do you consider yourself to have a disability?</t>
  </si>
  <si>
    <t>1 = Yes
2 = No
9 = Missing</t>
  </si>
  <si>
    <t>Q2_RECEIVED_DATE</t>
  </si>
  <si>
    <t>Date on which questionnaire 2 was received</t>
  </si>
  <si>
    <t>yyyy-mm-dd = Q2 Received Date</t>
  </si>
  <si>
    <t>Post-Operative Questionnaire</t>
  </si>
  <si>
    <t>Q2_COMPLETED_DATE</t>
  </si>
  <si>
    <t>Date on which questionnaire was completed. Corresponding Q2 general health question: Today's Date 
Completed date is equal to the date entered for this question. If the completed date question is blank or invalid the scan date is used for subsequent analysis.</t>
  </si>
  <si>
    <t>yyyy-mm-dd = Q2 Completion Date</t>
  </si>
  <si>
    <t>Q2_ALLERGY</t>
  </si>
  <si>
    <t>Indicates any drug allergies after the operation. Corresponding Q2 general health question: Did you experience any of the following problems after your operation: Allergy or reaction to drug?</t>
  </si>
  <si>
    <t>Q2_URINE</t>
  </si>
  <si>
    <t>Indicates any urinary problems after the operation.
Corresponding Q2 general health question: Did you experience any of the following problems after your operation: Urinary Problems?</t>
  </si>
  <si>
    <t>Q2_BLEEDING</t>
  </si>
  <si>
    <t>Indicates any bleeding after the operation. Corresponding Q2 general health question: Did you experience any of the following problems after your operation: Bleeding?</t>
  </si>
  <si>
    <t>Q2_WOUND</t>
  </si>
  <si>
    <t>Indicates any wound problems after the operation. Corresponding Q2 general health question: Did you experience any of the following problems after your operation: Wound problems?</t>
  </si>
  <si>
    <t>Q2_READMITTED</t>
  </si>
  <si>
    <t>Indicates whether the patient has been readmitted since their operation. Corresponding Q2 general health question: Have you been readmitted to hospital since your operation?</t>
  </si>
  <si>
    <t>Q2_FURTHER_SURGERY</t>
  </si>
  <si>
    <t>Indicates whether the patient has had another operation on the affected area</t>
  </si>
  <si>
    <t>Q2_SATISFACTION</t>
  </si>
  <si>
    <t>Corresponding Q2 general health question:
How would you describe the results of your operation?</t>
  </si>
  <si>
    <t>Q2_SUCCESS</t>
  </si>
  <si>
    <t>Corresponding Q2 general health question:
Overall, how are your problems now, compared to before your operation?</t>
  </si>
  <si>
    <t>1 = Much better,
2 = A little better, 
3 = About the same, 
4 = A little worse, 
5 = Much worse, 
9 = Missing</t>
  </si>
  <si>
    <t>Q2_GENERAL_HEALTH</t>
  </si>
  <si>
    <t>Corresponding Q2 general health question:
In general would you say your health is?</t>
  </si>
  <si>
    <t>Q2_DISABILITY</t>
  </si>
  <si>
    <t>Corresponding Q2 general health question:
Do you consider yourself to have a disability?</t>
  </si>
  <si>
    <t>SCARSOVERALL</t>
  </si>
  <si>
    <t>In the PAST WEEK, how much have you been bothered by how your scars looks?</t>
  </si>
  <si>
    <t>1 = Extremely bothered 
2 = Moderately bothered 
3 = A little bothered 
4 = Not at all bothered</t>
  </si>
  <si>
    <t>COMPLICATIONS</t>
  </si>
  <si>
    <t xml:space="preserve">Did you experience any complications following your operation? </t>
  </si>
  <si>
    <t>1 = No
2 = Yes</t>
  </si>
  <si>
    <t>EXPECT</t>
  </si>
  <si>
    <t>Are the results of the cosmetic treatment you had:</t>
  </si>
  <si>
    <t>1 = A lot better than you expected? 
2 = A little better than you expected? 
3 = About what you expected? 
4 = A little worse than you expected? 
5 = A lot worse than you expected?</t>
  </si>
  <si>
    <t>CHANGE</t>
  </si>
  <si>
    <t xml:space="preserve">How do you look now compared with before you had the cosmetic procedure? </t>
  </si>
  <si>
    <t>1 = A lot worse 
2 = A little worse 
3 = About the same 
4 = A little better 
5 = A lot better</t>
  </si>
  <si>
    <t>TEST_SUBMISSION_FLAG</t>
  </si>
  <si>
    <t>If populated with 1, records will be processed as a Test Submission. 
If Empty, records will be processed as Live</t>
  </si>
  <si>
    <t>1 = Test</t>
  </si>
  <si>
    <t>DELETED_FLAG</t>
  </si>
  <si>
    <t>Will indicate to PHIN that the record will be deleted</t>
  </si>
  <si>
    <t>If populated with 1, records matching on:
 1. PHIN_PROVIDER_IDENTIFIER
 2. PROVSPNO
- will be deleted.</t>
  </si>
  <si>
    <t>ADMINCAT</t>
  </si>
  <si>
    <t>ADMINISTRATIVE CATEGORY CODE (ON ADMISSION)</t>
  </si>
  <si>
    <t>02</t>
  </si>
  <si>
    <r>
      <t xml:space="preserve">Only </t>
    </r>
    <r>
      <rPr>
        <b/>
        <sz val="10"/>
        <color rgb="FFFF0000"/>
        <rFont val="Arial"/>
        <family val="2"/>
      </rPr>
      <t>Private</t>
    </r>
    <r>
      <rPr>
        <sz val="10"/>
        <color theme="1"/>
        <rFont val="Arial"/>
        <family val="2"/>
      </rPr>
      <t xml:space="preserve"> activity is accepted</t>
    </r>
  </si>
  <si>
    <t>BREASTS</t>
  </si>
  <si>
    <t>Which breast are you having surgery on?</t>
  </si>
  <si>
    <t>1 = One breast 
2 = Both breasts</t>
  </si>
  <si>
    <t>BREAST_PRE_1</t>
  </si>
  <si>
    <t>1. How you look in the mirror clothed?</t>
  </si>
  <si>
    <t>1 = Very dissatisfied 
2 = Somewhat dissatisfied 
3 = Somewhat satisfied 
4 = Very satisfied
9 = Missing</t>
  </si>
  <si>
    <t>BREAST_PRE_2</t>
  </si>
  <si>
    <t>2. How your breast size matches the rest of your body?</t>
  </si>
  <si>
    <t>BREAST_PRE_3</t>
  </si>
  <si>
    <t>3. How bras fit?</t>
  </si>
  <si>
    <t>BREAST_PRE_4</t>
  </si>
  <si>
    <t>4. How much cleavage you have when you wear a bra?</t>
  </si>
  <si>
    <t>BREAST_PRE_5</t>
  </si>
  <si>
    <t>5. The size of your breasts?</t>
  </si>
  <si>
    <t>BREAST_PRE_6</t>
  </si>
  <si>
    <t>6. How you look in the mirror unclothed?</t>
  </si>
  <si>
    <t>BREAST_POST_1</t>
  </si>
  <si>
    <t>1. How bras fit?</t>
  </si>
  <si>
    <t>BREAST_POST_2</t>
  </si>
  <si>
    <t>2. How you look in the mirror clothed?</t>
  </si>
  <si>
    <t>BREAST_POST_3</t>
  </si>
  <si>
    <t>3. How natural your breasts look?</t>
  </si>
  <si>
    <t>BREAST_POST_4</t>
  </si>
  <si>
    <t>4. How your breast size matches the rest of your body?</t>
  </si>
  <si>
    <t>BREAST_POST_5</t>
  </si>
  <si>
    <t>5. The firmness of your breasts?</t>
  </si>
  <si>
    <t>BREAST_POST_6</t>
  </si>
  <si>
    <t>6. The position of your implants on your chest (too high or too low)?</t>
  </si>
  <si>
    <t>BREAST_POST_7</t>
  </si>
  <si>
    <t>7. How naturally your breasts sit/hang?</t>
  </si>
  <si>
    <t>BREAST_POST_8</t>
  </si>
  <si>
    <t>8. How evenly your implants are positioned in relation to each other?</t>
  </si>
  <si>
    <t>BREAST_POST_9</t>
  </si>
  <si>
    <t>9. How your breasts feel to the touch?</t>
  </si>
  <si>
    <t>BREAST_POST_10</t>
  </si>
  <si>
    <t>10. The shape of your breasts when you are not wearing a bra?</t>
  </si>
  <si>
    <t>BREAST_POST_11</t>
  </si>
  <si>
    <t>11. The size of your breasts?</t>
  </si>
  <si>
    <t>BREAST_POST_12</t>
  </si>
  <si>
    <t>12. How you look in the mirror unclothed?</t>
  </si>
  <si>
    <t>BREAST_POST_13</t>
  </si>
  <si>
    <t>13. How much cleavage you have when you wear a bra?</t>
  </si>
  <si>
    <t>BREAST_POST_14</t>
  </si>
  <si>
    <t>14. How close together your breasts are when you are not wearing a bra?</t>
  </si>
  <si>
    <t>BREAST_POST_15</t>
  </si>
  <si>
    <t>15. How closely matched (similar) your breasts are to each other?</t>
  </si>
  <si>
    <t>BREASTBR2_1</t>
  </si>
  <si>
    <t>1. How your breasts look in clothes?</t>
  </si>
  <si>
    <t>BREASTBR2_2</t>
  </si>
  <si>
    <t>BREASTBR2_3</t>
  </si>
  <si>
    <t>3. The size of your breasts?</t>
  </si>
  <si>
    <t>BREASTBR2_4</t>
  </si>
  <si>
    <t>4. The shape of your breasts when you are wearing a bra?</t>
  </si>
  <si>
    <t>BREASTBR2_5</t>
  </si>
  <si>
    <t>5. How equal in size your breasts are to each other?</t>
  </si>
  <si>
    <t>BREASTBR2_6</t>
  </si>
  <si>
    <t>6. How comfortably your bras fit?</t>
  </si>
  <si>
    <t>BREASTBR2_7</t>
  </si>
  <si>
    <r>
      <t xml:space="preserve">7. The shape of your breasts when you are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wearing a bra?</t>
    </r>
  </si>
  <si>
    <t>BREASTBR2_8</t>
  </si>
  <si>
    <r>
      <t xml:space="preserve">8. How you look in the mirror </t>
    </r>
    <r>
      <rPr>
        <u/>
        <sz val="10"/>
        <rFont val="Arial"/>
        <family val="2"/>
      </rPr>
      <t>clothed</t>
    </r>
    <r>
      <rPr>
        <sz val="10"/>
        <rFont val="Arial"/>
        <family val="2"/>
      </rPr>
      <t>?</t>
    </r>
  </si>
  <si>
    <t>BREASTBR2_9</t>
  </si>
  <si>
    <t>9. How your breasts sit/hang on your chest?</t>
  </si>
  <si>
    <t>BREASTBR2_10</t>
  </si>
  <si>
    <t xml:space="preserve">10. How normal your breasts look? </t>
  </si>
  <si>
    <t>BREASTBR2_11</t>
  </si>
  <si>
    <r>
      <t xml:space="preserve">11. How you look in the mirror </t>
    </r>
    <r>
      <rPr>
        <u/>
        <sz val="10"/>
        <rFont val="Arial"/>
        <family val="2"/>
      </rPr>
      <t>unclothed</t>
    </r>
    <r>
      <rPr>
        <sz val="10"/>
        <rFont val="Arial"/>
        <family val="2"/>
      </rPr>
      <t xml:space="preserve">? </t>
    </r>
  </si>
  <si>
    <t>BREASTBR2_POST_1</t>
  </si>
  <si>
    <t>BREASTBR2_POST_2</t>
  </si>
  <si>
    <t>BREASTBR2_POST_3</t>
  </si>
  <si>
    <t>BREASTBR2_POST_4</t>
  </si>
  <si>
    <t>BREASTBR2_POST_5</t>
  </si>
  <si>
    <t>BREASTBR2_POST_6</t>
  </si>
  <si>
    <t>BREASTBR2_POST_7</t>
  </si>
  <si>
    <r>
      <t xml:space="preserve">7. The shape of your breasts when you are </t>
    </r>
    <r>
      <rPr>
        <u/>
        <sz val="10"/>
        <rFont val="Arial"/>
        <family val="2"/>
      </rPr>
      <t xml:space="preserve">not </t>
    </r>
    <r>
      <rPr>
        <sz val="10"/>
        <rFont val="Arial"/>
        <family val="2"/>
      </rPr>
      <t>wearing a bra?</t>
    </r>
  </si>
  <si>
    <t>BREASTBR2_POST_8</t>
  </si>
  <si>
    <t>BREASTBR2_POST_9</t>
  </si>
  <si>
    <t>BREASTBR2_POST_10</t>
  </si>
  <si>
    <t>BREASTBR2_POST_11</t>
  </si>
  <si>
    <t>11. The location of your scars?</t>
  </si>
  <si>
    <t>BREASTBR2_POST_12</t>
  </si>
  <si>
    <t>12. How your scars look?</t>
  </si>
  <si>
    <t>BREASTBR2_POST_13</t>
  </si>
  <si>
    <r>
      <t xml:space="preserve">13. How you look in the mirror </t>
    </r>
    <r>
      <rPr>
        <u/>
        <sz val="10"/>
        <rFont val="Arial"/>
        <family val="2"/>
      </rPr>
      <t>unclothed</t>
    </r>
    <r>
      <rPr>
        <sz val="10"/>
        <rFont val="Arial"/>
        <family val="2"/>
      </rPr>
      <t>?</t>
    </r>
  </si>
  <si>
    <t>NOSE_1</t>
  </si>
  <si>
    <t>1. The overall size of your nose?</t>
  </si>
  <si>
    <t>NOSE_2</t>
  </si>
  <si>
    <t>2. How straight your nose looks?</t>
  </si>
  <si>
    <t>NOSE_3</t>
  </si>
  <si>
    <t>3. How well your nose suits your face?</t>
  </si>
  <si>
    <t>NOSE_4</t>
  </si>
  <si>
    <t>4. The length of your nose?</t>
  </si>
  <si>
    <t>NOSE_5</t>
  </si>
  <si>
    <t>5. The width of your nose at the bottom (from nostril to nostril)?</t>
  </si>
  <si>
    <t>NOSE_6</t>
  </si>
  <si>
    <t>6. How the bridge of your nose looks (where glasses sit)?</t>
  </si>
  <si>
    <t>NOSE_7</t>
  </si>
  <si>
    <t>7. How the tip of your nose looks?</t>
  </si>
  <si>
    <t>NOSE_8</t>
  </si>
  <si>
    <t>8. The shape of your nose in profile (side view)?</t>
  </si>
  <si>
    <t>NOSE_9</t>
  </si>
  <si>
    <t>9. How your nose looks in photos?</t>
  </si>
  <si>
    <t>NOSE_10</t>
  </si>
  <si>
    <t>10. How your nose looks from every angle?</t>
  </si>
  <si>
    <t>NOSE_POST_1</t>
  </si>
  <si>
    <t>NOSE_POST_2</t>
  </si>
  <si>
    <t>NOSE_POST_3</t>
  </si>
  <si>
    <t>NOSE_POST_4</t>
  </si>
  <si>
    <t>NOSE_POST_5</t>
  </si>
  <si>
    <t>NOSE_POST_6</t>
  </si>
  <si>
    <t>NOSE_POST_7</t>
  </si>
  <si>
    <t>NOSE_POST_8</t>
  </si>
  <si>
    <t>NOSE_POST_9</t>
  </si>
  <si>
    <t>NOSE_POST_10</t>
  </si>
  <si>
    <t>NOSE_SYM_POST1</t>
  </si>
  <si>
    <t>1. The skin of your nose looking thick or
swollen?</t>
  </si>
  <si>
    <t>1 = Not at all 
2 = A little 
3 = Moderately 
4 = Extremely
9 = Missing</t>
  </si>
  <si>
    <t>NOSE_SYM_POST2</t>
  </si>
  <si>
    <t>2. Tenderness (e.g. when wearing sunglasses)?</t>
  </si>
  <si>
    <t>NOSE_SYM_POST3</t>
  </si>
  <si>
    <t>3. Difficulty breathing through your nose?</t>
  </si>
  <si>
    <t>NOSE_SYM_POST4</t>
  </si>
  <si>
    <t>4. Unnatural appearing bumps or hollows on
your nose?</t>
  </si>
  <si>
    <t>EYES</t>
  </si>
  <si>
    <t>Which eyelids are you having surgery on?</t>
  </si>
  <si>
    <t>1 = Upper eyelids 
2 = Lower eyelids 
3 = Upper and lower eyelids</t>
  </si>
  <si>
    <t>EYE_1</t>
  </si>
  <si>
    <t>1. How nice your eyes look?</t>
  </si>
  <si>
    <t>EYE_2</t>
  </si>
  <si>
    <t>2. The shape of your eyes?</t>
  </si>
  <si>
    <t>EYE_3</t>
  </si>
  <si>
    <t>3. How open your eyes look?</t>
  </si>
  <si>
    <t>EYE_4</t>
  </si>
  <si>
    <t>4. How alert (not tired) your eyes look?</t>
  </si>
  <si>
    <t>EYE_5</t>
  </si>
  <si>
    <t>5. How bright-eyed you look?</t>
  </si>
  <si>
    <t>EYE_6</t>
  </si>
  <si>
    <t>6. How attractive your eyes look?</t>
  </si>
  <si>
    <t>EYE_7</t>
  </si>
  <si>
    <t>7. How youthful your eyes look?</t>
  </si>
  <si>
    <t>EYE_POST_1</t>
  </si>
  <si>
    <t>EYE_POST_2</t>
  </si>
  <si>
    <t>EYE_POST_3</t>
  </si>
  <si>
    <t>EYE_POST_4</t>
  </si>
  <si>
    <t>EYE_POST_5</t>
  </si>
  <si>
    <t>EYE_POST_6</t>
  </si>
  <si>
    <t>EYE_POST_7</t>
  </si>
  <si>
    <t>EYE_SYM_POST1</t>
  </si>
  <si>
    <t>1. Difficulty closing your eyes?</t>
  </si>
  <si>
    <t>EYE_SYM_POST2</t>
  </si>
  <si>
    <t>2. Dry eyes?</t>
  </si>
  <si>
    <t>EYE_SYM_POST3</t>
  </si>
  <si>
    <t>3. Excessive tearing?</t>
  </si>
  <si>
    <t>EYE_SYM_POST4</t>
  </si>
  <si>
    <t>4. Eye irritation (e.g. redness, itching)?</t>
  </si>
  <si>
    <t>EYE_SYM_POST5</t>
  </si>
  <si>
    <t>5. Your eyes looking hollowed out?</t>
  </si>
  <si>
    <t>EYE_SYM_POST6</t>
  </si>
  <si>
    <t>6. How your eyelid scars look (obvious, noticeable, uneven)?</t>
  </si>
  <si>
    <t>ABDOMEN_1</t>
  </si>
  <si>
    <t>1. How your clothes fit your abdomen?</t>
  </si>
  <si>
    <t>ABDOMEN_2</t>
  </si>
  <si>
    <t xml:space="preserve">2. The size of your abdomen? </t>
  </si>
  <si>
    <t>ABDOMEN_3</t>
  </si>
  <si>
    <t xml:space="preserve">3. How your abdomen looks from the side (i.e., profile view)? </t>
  </si>
  <si>
    <t>ABDOMEN_4</t>
  </si>
  <si>
    <t xml:space="preserve">4. The shape of your abdomen? </t>
  </si>
  <si>
    <t>ABDOMEN_5</t>
  </si>
  <si>
    <t xml:space="preserve">5. How your abdomen looks in a swimsuit? </t>
  </si>
  <si>
    <t>ABDOMEN_6</t>
  </si>
  <si>
    <t xml:space="preserve">6. How toned your abdomen looks? </t>
  </si>
  <si>
    <t>ABDOMEN_7</t>
  </si>
  <si>
    <t xml:space="preserve">7. How your abdomen looks when you are naked? </t>
  </si>
  <si>
    <t>ABDOMEN_POST_1</t>
  </si>
  <si>
    <t>ABDOMEN_POST_2</t>
  </si>
  <si>
    <t>ABDOMEN_POST_3</t>
  </si>
  <si>
    <t>ABDOMEN_POST_4</t>
  </si>
  <si>
    <t>ABDOMEN_POST_5</t>
  </si>
  <si>
    <t>ABDOMEN_POST_6</t>
  </si>
  <si>
    <t>ABDOMEN_POST_7</t>
  </si>
  <si>
    <t>WHERE_LIP_PRE</t>
  </si>
  <si>
    <t>What part of your body will you have liposuction on?_x000D_
(check all that apply)</t>
  </si>
  <si>
    <t>1 = Abdomen (tummy) 
4 = Arms 
8 = Back 
16 = Breasts 
32 = Buttocks (bum) 
64 = Inner thighs 
128 = Hips and/or outer thighs 
(Sum them up)</t>
  </si>
  <si>
    <t>BODY_1</t>
  </si>
  <si>
    <t xml:space="preserve">1. How your body looks when you are dressed? </t>
  </si>
  <si>
    <t>BODY_2</t>
  </si>
  <si>
    <t>2. How your clothes fit your body?</t>
  </si>
  <si>
    <t>BODY_3</t>
  </si>
  <si>
    <t xml:space="preserve">3. The size (i.e., weight) of your body? </t>
  </si>
  <si>
    <t>BODY_4</t>
  </si>
  <si>
    <t xml:space="preserve">4. The shape of your body? </t>
  </si>
  <si>
    <t>BODY_5</t>
  </si>
  <si>
    <t xml:space="preserve">5. How your body looks in photos? </t>
  </si>
  <si>
    <t>BODY_6</t>
  </si>
  <si>
    <t xml:space="preserve">6. How your body looks from behind? </t>
  </si>
  <si>
    <t>BODY_7</t>
  </si>
  <si>
    <t xml:space="preserve">7. How your body looks from the side (i.e., profile view)? </t>
  </si>
  <si>
    <t>BODY_8</t>
  </si>
  <si>
    <t xml:space="preserve">8. How your body looks in summer clothes (e.g., shorts, t-shirts)? </t>
  </si>
  <si>
    <t>BODY_9</t>
  </si>
  <si>
    <t xml:space="preserve">9. How your body looks in a swimsuit? </t>
  </si>
  <si>
    <t>BODY_10</t>
  </si>
  <si>
    <t xml:space="preserve">10. How your body looks in the mirror unclothed? </t>
  </si>
  <si>
    <t>BODY_POST_1</t>
  </si>
  <si>
    <t>BODY_POST_2</t>
  </si>
  <si>
    <t>BODY_POST_3</t>
  </si>
  <si>
    <t>BODY_POST_4</t>
  </si>
  <si>
    <t>BODY_POST_5</t>
  </si>
  <si>
    <t>BODY_POST_6</t>
  </si>
  <si>
    <t>BODY_POST_7</t>
  </si>
  <si>
    <t>BODY_POST_8</t>
  </si>
  <si>
    <t>BODY_POST_9</t>
  </si>
  <si>
    <t>BODY_POST_10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</si>
</sst>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mbria"/>
      <family val="1"/>
      <scheme val="maj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16"/>
      <color rgb="FF086E7A"/>
      <name val="Arial"/>
      <family val="2"/>
    </font>
    <font>
      <b/>
      <i/>
      <sz val="16"/>
      <color rgb="FF000090"/>
      <name val="Arial"/>
      <family val="2"/>
    </font>
    <font>
      <sz val="10"/>
      <color theme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86E7A"/>
        <bgColor indexed="64"/>
      </patternFill>
    </fill>
    <fill>
      <patternFill patternType="solid">
        <fgColor rgb="FFFCE4D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15" fontId="0" fillId="0" borderId="0" xfId="0" applyNumberFormat="1"/>
    <xf numFmtId="0" fontId="8" fillId="0" borderId="0" xfId="0" applyFont="1"/>
    <xf numFmtId="15" fontId="9" fillId="0" borderId="0" xfId="0" applyNumberFormat="1" applyFont="1"/>
    <xf numFmtId="0" fontId="10" fillId="0" borderId="0" xfId="0" applyFont="1"/>
    <xf numFmtId="0" fontId="2" fillId="0" borderId="0" xfId="5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7"/>
    <xf numFmtId="0" fontId="7" fillId="0" borderId="5" xfId="2" applyBorder="1" applyAlignment="1">
      <alignment horizontal="left" vertical="center"/>
    </xf>
    <xf numFmtId="15" fontId="13" fillId="2" borderId="9" xfId="0" applyNumberFormat="1" applyFont="1" applyFill="1" applyBorder="1" applyAlignment="1">
      <alignment horizontal="center"/>
    </xf>
    <xf numFmtId="14" fontId="5" fillId="0" borderId="8" xfId="4" applyNumberFormat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6" fillId="0" borderId="7" xfId="4" applyFont="1" applyBorder="1"/>
    <xf numFmtId="15" fontId="5" fillId="0" borderId="2" xfId="4" applyNumberFormat="1" applyBorder="1"/>
    <xf numFmtId="0" fontId="5" fillId="0" borderId="5" xfId="0" applyFont="1" applyBorder="1"/>
    <xf numFmtId="15" fontId="5" fillId="0" borderId="3" xfId="4" applyNumberFormat="1" applyBorder="1"/>
    <xf numFmtId="0" fontId="5" fillId="0" borderId="6" xfId="0" applyFont="1" applyBorder="1"/>
    <xf numFmtId="0" fontId="5" fillId="0" borderId="4" xfId="0" applyFont="1" applyBorder="1"/>
    <xf numFmtId="15" fontId="5" fillId="0" borderId="3" xfId="4" quotePrefix="1" applyNumberFormat="1" applyBorder="1"/>
    <xf numFmtId="0" fontId="11" fillId="0" borderId="0" xfId="3" applyFont="1"/>
    <xf numFmtId="15" fontId="5" fillId="0" borderId="0" xfId="7" applyNumberFormat="1"/>
    <xf numFmtId="0" fontId="15" fillId="0" borderId="0" xfId="7" applyFont="1" applyAlignment="1">
      <alignment horizontal="left"/>
    </xf>
    <xf numFmtId="164" fontId="5" fillId="0" borderId="0" xfId="7" applyNumberFormat="1" applyAlignment="1">
      <alignment horizontal="center" vertical="top" wrapText="1"/>
    </xf>
    <xf numFmtId="14" fontId="5" fillId="0" borderId="0" xfId="7" applyNumberFormat="1" applyAlignment="1">
      <alignment horizontal="center" vertical="top"/>
    </xf>
    <xf numFmtId="0" fontId="5" fillId="0" borderId="0" xfId="7" applyAlignment="1">
      <alignment horizontal="center" vertical="top" wrapText="1"/>
    </xf>
    <xf numFmtId="0" fontId="5" fillId="0" borderId="0" xfId="7" applyAlignment="1">
      <alignment horizontal="left"/>
    </xf>
    <xf numFmtId="15" fontId="5" fillId="0" borderId="0" xfId="7" applyNumberFormat="1" applyAlignment="1">
      <alignment horizontal="left"/>
    </xf>
    <xf numFmtId="15" fontId="13" fillId="2" borderId="9" xfId="0" applyNumberFormat="1" applyFont="1" applyFill="1" applyBorder="1" applyAlignment="1">
      <alignment horizontal="left"/>
    </xf>
    <xf numFmtId="15" fontId="5" fillId="0" borderId="0" xfId="7" quotePrefix="1" applyNumberFormat="1" applyAlignment="1">
      <alignment horizontal="left" vertical="top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left"/>
    </xf>
    <xf numFmtId="15" fontId="18" fillId="0" borderId="5" xfId="2" applyNumberFormat="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5" fontId="13" fillId="2" borderId="11" xfId="0" applyNumberFormat="1" applyFont="1" applyFill="1" applyBorder="1" applyAlignment="1">
      <alignment horizontal="center"/>
    </xf>
    <xf numFmtId="15" fontId="13" fillId="2" borderId="12" xfId="0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5" fontId="5" fillId="0" borderId="0" xfId="0" applyNumberFormat="1" applyFont="1"/>
    <xf numFmtId="15" fontId="6" fillId="0" borderId="0" xfId="0" applyNumberFormat="1" applyFont="1"/>
    <xf numFmtId="0" fontId="6" fillId="0" borderId="0" xfId="0" applyFont="1"/>
    <xf numFmtId="164" fontId="5" fillId="0" borderId="3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15" fontId="13" fillId="2" borderId="13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 applyAlignment="1">
      <alignment horizontal="left"/>
    </xf>
    <xf numFmtId="15" fontId="5" fillId="0" borderId="1" xfId="0" applyNumberFormat="1" applyFont="1" applyBorder="1" applyAlignment="1">
      <alignment horizontal="center" vertical="center" wrapText="1"/>
    </xf>
    <xf numFmtId="15" fontId="6" fillId="0" borderId="5" xfId="0" applyNumberFormat="1" applyFont="1" applyBorder="1" applyAlignment="1">
      <alignment horizontal="center" vertical="center"/>
    </xf>
    <xf numFmtId="15" fontId="5" fillId="0" borderId="0" xfId="7" quotePrefix="1" applyNumberFormat="1" applyAlignment="1">
      <alignment vertical="top" wrapText="1"/>
    </xf>
    <xf numFmtId="164" fontId="5" fillId="0" borderId="0" xfId="7" applyNumberFormat="1" applyAlignment="1">
      <alignment horizontal="center" vertical="top"/>
    </xf>
    <xf numFmtId="0" fontId="11" fillId="0" borderId="6" xfId="0" applyFont="1" applyBorder="1" applyAlignment="1">
      <alignment vertical="center" wrapText="1"/>
    </xf>
    <xf numFmtId="0" fontId="5" fillId="3" borderId="8" xfId="0" applyFont="1" applyFill="1" applyBorder="1" applyAlignment="1">
      <alignment vertical="top"/>
    </xf>
    <xf numFmtId="0" fontId="5" fillId="3" borderId="8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1" fillId="0" borderId="6" xfId="2" applyFont="1" applyFill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8" xfId="0" applyFont="1" applyBorder="1" applyAlignment="1">
      <alignment vertical="top"/>
    </xf>
    <xf numFmtId="0" fontId="21" fillId="0" borderId="8" xfId="2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49" fontId="11" fillId="0" borderId="6" xfId="0" applyNumberFormat="1" applyFont="1" applyBorder="1" applyAlignment="1">
      <alignment horizontal="center" vertical="top" wrapText="1"/>
    </xf>
    <xf numFmtId="15" fontId="13" fillId="2" borderId="10" xfId="0" applyNumberFormat="1" applyFont="1" applyFill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4"/>
    <xf numFmtId="0" fontId="6" fillId="0" borderId="0" xfId="4" applyFont="1"/>
    <xf numFmtId="15" fontId="5" fillId="0" borderId="0" xfId="4" applyNumberFormat="1"/>
    <xf numFmtId="0" fontId="5" fillId="0" borderId="0" xfId="4" applyAlignment="1">
      <alignment horizontal="center"/>
    </xf>
    <xf numFmtId="15" fontId="13" fillId="2" borderId="18" xfId="0" applyNumberFormat="1" applyFont="1" applyFill="1" applyBorder="1"/>
    <xf numFmtId="15" fontId="13" fillId="2" borderId="19" xfId="0" applyNumberFormat="1" applyFont="1" applyFill="1" applyBorder="1"/>
    <xf numFmtId="15" fontId="5" fillId="0" borderId="5" xfId="4" quotePrefix="1" applyNumberFormat="1" applyBorder="1" applyAlignment="1">
      <alignment horizontal="center" vertical="center"/>
    </xf>
    <xf numFmtId="0" fontId="5" fillId="0" borderId="5" xfId="4" applyBorder="1" applyAlignment="1">
      <alignment horizontal="center" vertical="center"/>
    </xf>
    <xf numFmtId="15" fontId="5" fillId="0" borderId="6" xfId="4" applyNumberFormat="1" applyBorder="1" applyAlignment="1">
      <alignment horizontal="center" vertical="center"/>
    </xf>
    <xf numFmtId="0" fontId="5" fillId="0" borderId="6" xfId="4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165" fontId="5" fillId="0" borderId="8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vertical="top"/>
    </xf>
    <xf numFmtId="0" fontId="21" fillId="0" borderId="6" xfId="2" applyFont="1" applyBorder="1" applyAlignment="1">
      <alignment vertical="top"/>
    </xf>
    <xf numFmtId="0" fontId="11" fillId="0" borderId="6" xfId="0" applyFont="1" applyBorder="1" applyAlignment="1">
      <alignment horizontal="center" vertical="top"/>
    </xf>
    <xf numFmtId="49" fontId="11" fillId="0" borderId="6" xfId="0" applyNumberFormat="1" applyFont="1" applyBorder="1" applyAlignment="1">
      <alignment horizontal="center" vertical="top"/>
    </xf>
    <xf numFmtId="0" fontId="21" fillId="0" borderId="8" xfId="2" applyFont="1" applyBorder="1" applyAlignment="1">
      <alignment vertical="top"/>
    </xf>
    <xf numFmtId="0" fontId="5" fillId="3" borderId="8" xfId="0" applyFont="1" applyFill="1" applyBorder="1"/>
    <xf numFmtId="0" fontId="5" fillId="3" borderId="7" xfId="0" applyFont="1" applyFill="1" applyBorder="1"/>
    <xf numFmtId="15" fontId="5" fillId="0" borderId="0" xfId="7" quotePrefix="1" applyNumberFormat="1" applyAlignment="1">
      <alignment horizontal="left" wrapText="1"/>
    </xf>
    <xf numFmtId="2" fontId="5" fillId="0" borderId="3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vertical="top" wrapText="1"/>
    </xf>
    <xf numFmtId="2" fontId="5" fillId="0" borderId="0" xfId="7" applyNumberFormat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5" fillId="0" borderId="14" xfId="4" applyBorder="1" applyAlignment="1">
      <alignment horizontal="left" vertical="center" wrapText="1"/>
    </xf>
    <xf numFmtId="0" fontId="5" fillId="0" borderId="15" xfId="4" applyBorder="1" applyAlignment="1">
      <alignment horizontal="left" vertical="center" wrapText="1"/>
    </xf>
    <xf numFmtId="0" fontId="5" fillId="0" borderId="2" xfId="4" applyBorder="1" applyAlignment="1">
      <alignment horizontal="left" vertical="center" wrapText="1"/>
    </xf>
    <xf numFmtId="0" fontId="5" fillId="0" borderId="1" xfId="4" applyBorder="1" applyAlignment="1">
      <alignment horizontal="left" vertical="center" wrapText="1"/>
    </xf>
    <xf numFmtId="0" fontId="5" fillId="0" borderId="0" xfId="4" applyAlignment="1">
      <alignment horizontal="left" vertical="center" wrapText="1"/>
    </xf>
    <xf numFmtId="0" fontId="5" fillId="0" borderId="3" xfId="4" applyBorder="1" applyAlignment="1">
      <alignment horizontal="left" vertical="center" wrapText="1"/>
    </xf>
    <xf numFmtId="0" fontId="5" fillId="0" borderId="16" xfId="4" applyBorder="1" applyAlignment="1">
      <alignment horizontal="left" vertical="center" wrapText="1"/>
    </xf>
    <xf numFmtId="0" fontId="5" fillId="0" borderId="17" xfId="4" applyBorder="1" applyAlignment="1">
      <alignment horizontal="left" vertical="center" wrapText="1"/>
    </xf>
    <xf numFmtId="0" fontId="5" fillId="0" borderId="4" xfId="4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</cellXfs>
  <cellStyles count="8">
    <cellStyle name="Hyperlink" xfId="2" builtinId="8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3 2" xfId="7" xr:uid="{00000000-0005-0000-0000-000005000000}"/>
    <cellStyle name="Normal 4" xfId="5" xr:uid="{00000000-0005-0000-0000-000006000000}"/>
    <cellStyle name="Normal 5" xfId="6" xr:uid="{00000000-0005-0000-0000-000007000000}"/>
  </cellStyles>
  <dxfs count="18">
    <dxf>
      <font>
        <strike val="0"/>
        <outline val="0"/>
        <shadow val="0"/>
        <u val="none"/>
        <vertAlign val="baseline"/>
        <sz val="10"/>
        <color theme="10"/>
        <name val="Arial"/>
        <family val="2"/>
        <scheme val="none"/>
      </font>
      <numFmt numFmtId="166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0"/>
        <name val="Arial"/>
        <family val="2"/>
        <scheme val="none"/>
      </font>
      <numFmt numFmtId="166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0"/>
        <name val="Arial"/>
        <family val="2"/>
        <scheme val="none"/>
      </font>
      <numFmt numFmtId="166" formatCode="dd\-mmm\-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166" formatCode="dd\-mmm\-yy"/>
      <fill>
        <patternFill patternType="solid">
          <fgColor indexed="64"/>
          <bgColor rgb="FF086E7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6" formatCode="dd\-mmm\-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6" formatCode="dd\-mmm\-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dd\-mmm\-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dd\-mmm\-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0.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166" formatCode="dd\-mmm\-yy"/>
      <fill>
        <patternFill patternType="solid">
          <fgColor indexed="64"/>
          <bgColor rgb="FF086E7A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hin.org.u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hin.org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364577</xdr:colOff>
      <xdr:row>3</xdr:row>
      <xdr:rowOff>32056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0940A2-C5B1-4072-8D50-2957B04C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74177" cy="613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1</xdr:row>
      <xdr:rowOff>19050</xdr:rowOff>
    </xdr:from>
    <xdr:to>
      <xdr:col>5</xdr:col>
      <xdr:colOff>495300</xdr:colOff>
      <xdr:row>2</xdr:row>
      <xdr:rowOff>150957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5C151-0171-4365-870B-0B0BFBA5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05850" y="180975"/>
          <a:ext cx="533400" cy="29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0000000}" name="Table20" displayName="Table20" ref="B5:G14" totalsRowShown="0" headerRowDxfId="17" headerRowBorderDxfId="15" tableBorderDxfId="16">
  <tableColumns count="6">
    <tableColumn id="1" xr3:uid="{00000000-0010-0000-0000-000001000000}" name="Version" dataDxfId="14"/>
    <tableColumn id="2" xr3:uid="{00000000-0010-0000-0000-000002000000}" name="Date" dataDxfId="13"/>
    <tableColumn id="9" xr3:uid="{61912CB8-6D9F-4C69-B142-B7438800D4B6}" name="Implementation" dataDxfId="12"/>
    <tableColumn id="3" xr3:uid="{00000000-0010-0000-0000-000003000000}" name="Status" dataDxfId="11"/>
    <tableColumn id="4" xr3:uid="{00000000-0010-0000-0000-000004000000}" name="Author" dataDxfId="10"/>
    <tableColumn id="5" xr3:uid="{00000000-0010-0000-0000-000005000000}" name="Comments" dataDxfId="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1000000}" name="Table21" displayName="Table21" ref="B37:F43" totalsRowShown="0" headerRowDxfId="8" dataDxfId="7" headerRowBorderDxfId="5" tableBorderDxfId="6">
  <tableColumns count="5">
    <tableColumn id="1" xr3:uid="{00000000-0010-0000-0100-000001000000}" name="Procedure" dataDxfId="4"/>
    <tableColumn id="2" xr3:uid="{00000000-0010-0000-0100-000002000000}" name="Common" dataDxfId="3" dataCellStyle="Hyperlink"/>
    <tableColumn id="3" xr3:uid="{00000000-0010-0000-0100-000003000000}" name="Specific" dataDxfId="2" dataCellStyle="Hyperlink"/>
    <tableColumn id="5" xr3:uid="{00000000-0010-0000-0100-000005000000}" name="Procedure Code" dataDxfId="1"/>
    <tableColumn id="8" xr3:uid="{00000000-0010-0000-0100-000008000000}" name="Q2 - Post-Operative Questionnaire" dataDxfId="0" dataCellStyle="Hyperlin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info@phin.org.uk?subject=QPROMs%20Specificatio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phin.org.uk?subject=QPROMs%20Specification" TargetMode="External"/><Relationship Id="rId1" Type="http://schemas.openxmlformats.org/officeDocument/2006/relationships/hyperlink" Target="mailto:info@phin.org.uk?subject=QPROMs%20Specificatio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fo@phin.org.uk?subject=QPROMs%20Specification" TargetMode="External"/><Relationship Id="rId4" Type="http://schemas.openxmlformats.org/officeDocument/2006/relationships/hyperlink" Target="mailto:info@phin.org.uk?subject=QPROMs%20Specification" TargetMode="External"/><Relationship Id="rId9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tadictionary.nhs.uk/data_elements/administrative_category_code__on_admission_.html" TargetMode="External"/><Relationship Id="rId2" Type="http://schemas.openxmlformats.org/officeDocument/2006/relationships/hyperlink" Target="https://www.datadictionary.nhs.uk/data_elements/episode_number.html" TargetMode="External"/><Relationship Id="rId1" Type="http://schemas.openxmlformats.org/officeDocument/2006/relationships/hyperlink" Target="https://www.datadictionary.nhs.uk/data_elements/hospital_provider_spell_identifier.html" TargetMode="External"/><Relationship Id="rId4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tadictionary.nhs.uk/data_elements/administrative_category_code__on_admission_.html" TargetMode="External"/><Relationship Id="rId2" Type="http://schemas.openxmlformats.org/officeDocument/2006/relationships/hyperlink" Target="https://www.datadictionary.nhs.uk/data_elements/episode_number.html" TargetMode="External"/><Relationship Id="rId1" Type="http://schemas.openxmlformats.org/officeDocument/2006/relationships/hyperlink" Target="https://www.datadictionary.nhs.uk/data_elements/hospital_provider_spell_identifier.html" TargetMode="Externa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tadictionary.nhs.uk/data_elements/administrative_category_code__on_admission_.html" TargetMode="External"/><Relationship Id="rId2" Type="http://schemas.openxmlformats.org/officeDocument/2006/relationships/hyperlink" Target="https://www.datadictionary.nhs.uk/data_elements/episode_number.html" TargetMode="External"/><Relationship Id="rId1" Type="http://schemas.openxmlformats.org/officeDocument/2006/relationships/hyperlink" Target="https://www.datadictionary.nhs.uk/data_elements/hospital_provider_spell_identifier.html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tadictionary.nhs.uk/data_elements/administrative_category_code__on_admission_.html" TargetMode="External"/><Relationship Id="rId2" Type="http://schemas.openxmlformats.org/officeDocument/2006/relationships/hyperlink" Target="https://www.datadictionary.nhs.uk/data_elements/episode_number.html" TargetMode="External"/><Relationship Id="rId1" Type="http://schemas.openxmlformats.org/officeDocument/2006/relationships/hyperlink" Target="https://www.datadictionary.nhs.uk/data_elements/hospital_provider_spell_identifier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tadictionary.nhs.uk/data_elements/administrative_category_code__on_admission_.html" TargetMode="External"/><Relationship Id="rId2" Type="http://schemas.openxmlformats.org/officeDocument/2006/relationships/hyperlink" Target="https://www.datadictionary.nhs.uk/data_elements/episode_number.html" TargetMode="External"/><Relationship Id="rId1" Type="http://schemas.openxmlformats.org/officeDocument/2006/relationships/hyperlink" Target="https://www.datadictionary.nhs.uk/data_elements/hospital_provider_spell_identifier.html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tadictionary.nhs.uk/data_elements/administrative_category_code__on_admission_.html" TargetMode="External"/><Relationship Id="rId2" Type="http://schemas.openxmlformats.org/officeDocument/2006/relationships/hyperlink" Target="https://www.datadictionary.nhs.uk/data_elements/episode_number.html" TargetMode="External"/><Relationship Id="rId1" Type="http://schemas.openxmlformats.org/officeDocument/2006/relationships/hyperlink" Target="https://www.datadictionary.nhs.uk/data_elements/hospital_provider_spell_identifier.html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tadictionary.nhs.uk/data_elements/administrative_category_code__on_admission_.html" TargetMode="External"/><Relationship Id="rId2" Type="http://schemas.openxmlformats.org/officeDocument/2006/relationships/hyperlink" Target="https://www.datadictionary.nhs.uk/data_elements/episode_number.html" TargetMode="External"/><Relationship Id="rId1" Type="http://schemas.openxmlformats.org/officeDocument/2006/relationships/hyperlink" Target="https://www.datadictionary.nhs.uk/data_elements/hospital_provider_spell_identifier.html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3"/>
  <sheetViews>
    <sheetView showGridLines="0" tabSelected="1" zoomScaleNormal="100" workbookViewId="0"/>
  </sheetViews>
  <sheetFormatPr defaultRowHeight="12.6"/>
  <cols>
    <col min="1" max="1" width="9.140625" customWidth="1"/>
    <col min="2" max="2" width="25.140625" customWidth="1"/>
    <col min="3" max="3" width="14" style="2" customWidth="1"/>
    <col min="4" max="4" width="22.42578125" customWidth="1"/>
    <col min="5" max="5" width="17.7109375" customWidth="1"/>
    <col min="6" max="6" width="32.28515625" customWidth="1"/>
    <col min="7" max="7" width="26" bestFit="1" customWidth="1"/>
  </cols>
  <sheetData>
    <row r="1" spans="2:9">
      <c r="G1" s="50"/>
    </row>
    <row r="2" spans="2:9">
      <c r="G2" s="50"/>
    </row>
    <row r="3" spans="2:9" ht="20.25" customHeight="1">
      <c r="B3" s="99" t="s">
        <v>0</v>
      </c>
      <c r="C3" s="99"/>
      <c r="D3" s="99"/>
      <c r="E3" s="99"/>
      <c r="F3" s="99"/>
      <c r="G3" s="51"/>
    </row>
    <row r="5" spans="2:9" ht="12.95">
      <c r="B5" s="49" t="s">
        <v>1</v>
      </c>
      <c r="C5" s="38" t="s">
        <v>2</v>
      </c>
      <c r="D5" s="11" t="s">
        <v>3</v>
      </c>
      <c r="E5" s="38" t="s">
        <v>4</v>
      </c>
      <c r="F5" s="38" t="s">
        <v>5</v>
      </c>
      <c r="G5" s="39" t="s">
        <v>6</v>
      </c>
    </row>
    <row r="6" spans="2:9" ht="14.45">
      <c r="B6" s="45">
        <v>0.9</v>
      </c>
      <c r="C6" s="46">
        <v>42508</v>
      </c>
      <c r="D6" s="46">
        <v>42508</v>
      </c>
      <c r="E6" s="46" t="s">
        <v>7</v>
      </c>
      <c r="F6" s="10" t="s">
        <v>8</v>
      </c>
      <c r="G6" s="48" t="s">
        <v>9</v>
      </c>
    </row>
    <row r="7" spans="2:9" ht="14.45">
      <c r="B7" s="45">
        <v>1</v>
      </c>
      <c r="C7" s="46">
        <v>42814</v>
      </c>
      <c r="D7" s="46">
        <v>42814</v>
      </c>
      <c r="E7" s="53" t="s">
        <v>10</v>
      </c>
      <c r="F7" s="10" t="s">
        <v>8</v>
      </c>
      <c r="G7" s="48" t="s">
        <v>11</v>
      </c>
    </row>
    <row r="8" spans="2:9" ht="37.5">
      <c r="B8" s="47">
        <v>1.1000000000000001</v>
      </c>
      <c r="C8" s="46">
        <v>42881</v>
      </c>
      <c r="D8" s="46">
        <v>42881</v>
      </c>
      <c r="E8" s="53" t="s">
        <v>10</v>
      </c>
      <c r="F8" s="10" t="s">
        <v>8</v>
      </c>
      <c r="G8" s="52" t="s">
        <v>12</v>
      </c>
    </row>
    <row r="9" spans="2:9" s="1" customFormat="1" ht="14.45">
      <c r="B9" s="45">
        <v>2</v>
      </c>
      <c r="C9" s="46">
        <v>44629</v>
      </c>
      <c r="D9" s="46">
        <v>44873</v>
      </c>
      <c r="E9" s="53" t="s">
        <v>10</v>
      </c>
      <c r="F9" s="10" t="s">
        <v>13</v>
      </c>
      <c r="G9" s="52" t="s">
        <v>14</v>
      </c>
    </row>
    <row r="10" spans="2:9" ht="14.45">
      <c r="B10" s="95">
        <v>3.02</v>
      </c>
      <c r="C10" s="46">
        <v>45033</v>
      </c>
      <c r="D10" s="46">
        <v>45175</v>
      </c>
      <c r="E10" s="53" t="s">
        <v>10</v>
      </c>
      <c r="F10" s="10" t="s">
        <v>13</v>
      </c>
      <c r="G10" s="52" t="s">
        <v>14</v>
      </c>
    </row>
    <row r="11" spans="2:9">
      <c r="B11" s="47"/>
      <c r="C11" s="46"/>
      <c r="D11" s="46"/>
      <c r="E11" s="46"/>
      <c r="F11" s="47"/>
      <c r="G11" s="48"/>
    </row>
    <row r="12" spans="2:9">
      <c r="B12" s="47"/>
      <c r="C12" s="46"/>
      <c r="D12" s="46"/>
      <c r="E12" s="46"/>
      <c r="F12" s="47"/>
      <c r="G12" s="48"/>
    </row>
    <row r="13" spans="2:9">
      <c r="B13" s="47"/>
      <c r="C13" s="46"/>
      <c r="D13" s="46"/>
      <c r="E13" s="46"/>
      <c r="F13" s="47"/>
      <c r="G13" s="48"/>
    </row>
    <row r="14" spans="2:9">
      <c r="B14" s="47"/>
      <c r="C14" s="46"/>
      <c r="D14" s="46"/>
      <c r="E14" s="46"/>
      <c r="F14" s="47"/>
      <c r="G14" s="48"/>
    </row>
    <row r="16" spans="2:9" ht="12.95">
      <c r="B16" s="44" t="s">
        <v>15</v>
      </c>
      <c r="C16" s="42" t="s">
        <v>16</v>
      </c>
      <c r="D16" s="3"/>
      <c r="E16" s="3"/>
      <c r="F16" s="3"/>
      <c r="G16" s="3"/>
      <c r="H16" s="3"/>
      <c r="I16" s="3"/>
    </row>
    <row r="17" spans="2:9" ht="12.95">
      <c r="B17" s="5"/>
      <c r="C17" s="42" t="s">
        <v>17</v>
      </c>
      <c r="D17" s="3"/>
      <c r="E17" s="3"/>
      <c r="F17" s="3"/>
      <c r="G17" s="3"/>
      <c r="H17" s="3"/>
      <c r="I17" s="3"/>
    </row>
    <row r="18" spans="2:9" ht="12.95">
      <c r="B18" s="5"/>
      <c r="C18" s="42"/>
      <c r="D18" s="3"/>
      <c r="E18" s="3"/>
      <c r="F18" s="3"/>
      <c r="G18" s="3"/>
      <c r="H18" s="3"/>
      <c r="I18" s="3"/>
    </row>
    <row r="19" spans="2:9" ht="12.95">
      <c r="B19" s="44" t="s">
        <v>18</v>
      </c>
      <c r="C19" s="42" t="s">
        <v>19</v>
      </c>
      <c r="D19" s="3"/>
      <c r="E19" s="3"/>
      <c r="F19" s="3"/>
      <c r="G19" s="3"/>
      <c r="H19" s="3"/>
      <c r="I19" s="3"/>
    </row>
    <row r="20" spans="2:9" ht="12.95">
      <c r="B20" s="5"/>
      <c r="C20" s="42" t="s">
        <v>20</v>
      </c>
      <c r="D20" s="3"/>
      <c r="E20" s="3"/>
      <c r="F20" s="3"/>
      <c r="G20" s="3"/>
      <c r="H20" s="3"/>
      <c r="I20" s="3"/>
    </row>
    <row r="21" spans="2:9" ht="12.95">
      <c r="B21" s="5"/>
      <c r="C21" s="42" t="s">
        <v>21</v>
      </c>
      <c r="D21" s="3"/>
      <c r="E21" s="3"/>
      <c r="F21" s="3"/>
      <c r="G21" s="3"/>
      <c r="H21" s="3"/>
      <c r="I21" s="3"/>
    </row>
    <row r="22" spans="2:9" ht="12.95">
      <c r="B22" s="5"/>
      <c r="C22" s="43" t="s">
        <v>22</v>
      </c>
      <c r="D22" s="3"/>
      <c r="E22" s="3"/>
      <c r="F22" s="3"/>
      <c r="G22" s="3"/>
      <c r="H22" s="3"/>
      <c r="I22" s="3"/>
    </row>
    <row r="23" spans="2:9" ht="12.95">
      <c r="B23" s="5"/>
      <c r="C23" s="43"/>
      <c r="D23" s="3"/>
      <c r="E23" s="3"/>
      <c r="F23" s="3"/>
      <c r="G23" s="3"/>
      <c r="H23" s="3"/>
      <c r="I23" s="3"/>
    </row>
    <row r="24" spans="2:9" s="75" customFormat="1" ht="12.95">
      <c r="B24" s="76"/>
      <c r="C24" s="77" t="s">
        <v>23</v>
      </c>
      <c r="D24" s="78"/>
    </row>
    <row r="25" spans="2:9" s="75" customFormat="1" ht="12.95">
      <c r="B25" s="76"/>
      <c r="C25" s="77" t="s">
        <v>24</v>
      </c>
      <c r="D25" s="78"/>
    </row>
    <row r="26" spans="2:9" s="75" customFormat="1">
      <c r="C26" s="77"/>
      <c r="D26" s="78"/>
    </row>
    <row r="27" spans="2:9" s="75" customFormat="1">
      <c r="C27" s="77" t="s">
        <v>25</v>
      </c>
      <c r="D27" s="78"/>
    </row>
    <row r="28" spans="2:9" s="75" customFormat="1">
      <c r="C28" s="77" t="s">
        <v>26</v>
      </c>
      <c r="D28" s="78"/>
    </row>
    <row r="29" spans="2:9" s="75" customFormat="1">
      <c r="C29" s="77" t="s">
        <v>27</v>
      </c>
      <c r="D29" s="78"/>
    </row>
    <row r="30" spans="2:9" s="75" customFormat="1">
      <c r="C30" s="77"/>
      <c r="D30" s="78"/>
    </row>
    <row r="31" spans="2:9" s="75" customFormat="1" ht="12.95">
      <c r="C31" s="11" t="s">
        <v>28</v>
      </c>
      <c r="D31" s="11" t="s">
        <v>29</v>
      </c>
      <c r="E31" s="30" t="s">
        <v>30</v>
      </c>
      <c r="F31" s="79"/>
      <c r="G31" s="80"/>
    </row>
    <row r="32" spans="2:9" s="75" customFormat="1" ht="42.75" customHeight="1">
      <c r="C32" s="81" t="s">
        <v>31</v>
      </c>
      <c r="D32" s="82" t="s">
        <v>32</v>
      </c>
      <c r="E32" s="101" t="s">
        <v>33</v>
      </c>
      <c r="F32" s="102"/>
      <c r="G32" s="103"/>
    </row>
    <row r="33" spans="2:9" s="75" customFormat="1" ht="27.75" customHeight="1">
      <c r="C33" s="81" t="s">
        <v>34</v>
      </c>
      <c r="D33" s="82" t="s">
        <v>35</v>
      </c>
      <c r="E33" s="104" t="s">
        <v>36</v>
      </c>
      <c r="F33" s="105"/>
      <c r="G33" s="106"/>
    </row>
    <row r="34" spans="2:9" s="75" customFormat="1" ht="27.75" customHeight="1">
      <c r="C34" s="83" t="s">
        <v>37</v>
      </c>
      <c r="D34" s="84" t="s">
        <v>38</v>
      </c>
      <c r="E34" s="107" t="s">
        <v>39</v>
      </c>
      <c r="F34" s="108"/>
      <c r="G34" s="109"/>
    </row>
    <row r="35" spans="2:9" ht="12.95">
      <c r="B35" s="5"/>
      <c r="C35" s="4"/>
      <c r="D35" s="3"/>
      <c r="E35" s="3"/>
      <c r="F35" s="3"/>
      <c r="G35" s="3"/>
      <c r="H35" s="3"/>
      <c r="I35" s="3"/>
    </row>
    <row r="36" spans="2:9" ht="18">
      <c r="B36" s="100" t="s">
        <v>40</v>
      </c>
      <c r="C36" s="100"/>
      <c r="D36" s="3"/>
      <c r="E36" s="3"/>
      <c r="F36" s="3"/>
      <c r="G36" s="3"/>
      <c r="H36" s="3"/>
      <c r="I36" s="3"/>
    </row>
    <row r="37" spans="2:9" ht="12.95">
      <c r="B37" s="49" t="s">
        <v>41</v>
      </c>
      <c r="C37" s="38" t="s">
        <v>42</v>
      </c>
      <c r="D37" s="38" t="s">
        <v>43</v>
      </c>
      <c r="E37" s="38" t="s">
        <v>44</v>
      </c>
      <c r="F37" s="39" t="s">
        <v>45</v>
      </c>
    </row>
    <row r="38" spans="2:9">
      <c r="B38" s="35" t="s">
        <v>46</v>
      </c>
      <c r="C38" s="36" t="s">
        <v>47</v>
      </c>
      <c r="D38" s="36" t="s">
        <v>48</v>
      </c>
      <c r="E38" s="40" t="s">
        <v>49</v>
      </c>
      <c r="F38" s="98" t="s">
        <v>50</v>
      </c>
    </row>
    <row r="39" spans="2:9">
      <c r="B39" s="35" t="s">
        <v>51</v>
      </c>
      <c r="C39" s="36" t="s">
        <v>47</v>
      </c>
      <c r="D39" s="36" t="s">
        <v>52</v>
      </c>
      <c r="E39" s="40" t="s">
        <v>53</v>
      </c>
      <c r="F39" s="98" t="s">
        <v>50</v>
      </c>
    </row>
    <row r="40" spans="2:9">
      <c r="B40" s="37" t="s">
        <v>54</v>
      </c>
      <c r="C40" s="36" t="s">
        <v>47</v>
      </c>
      <c r="D40" s="36" t="s">
        <v>55</v>
      </c>
      <c r="E40" s="41" t="s">
        <v>56</v>
      </c>
      <c r="F40" s="98" t="s">
        <v>50</v>
      </c>
    </row>
    <row r="41" spans="2:9">
      <c r="B41" s="37" t="s">
        <v>57</v>
      </c>
      <c r="C41" s="36" t="s">
        <v>47</v>
      </c>
      <c r="D41" s="36" t="s">
        <v>58</v>
      </c>
      <c r="E41" s="41" t="s">
        <v>59</v>
      </c>
      <c r="F41" s="98" t="s">
        <v>50</v>
      </c>
    </row>
    <row r="42" spans="2:9">
      <c r="B42" s="37" t="s">
        <v>60</v>
      </c>
      <c r="C42" s="36" t="s">
        <v>47</v>
      </c>
      <c r="D42" s="36" t="s">
        <v>61</v>
      </c>
      <c r="E42" s="41" t="s">
        <v>62</v>
      </c>
      <c r="F42" s="98" t="s">
        <v>50</v>
      </c>
    </row>
    <row r="43" spans="2:9">
      <c r="B43" s="37" t="s">
        <v>63</v>
      </c>
      <c r="C43" s="36" t="s">
        <v>47</v>
      </c>
      <c r="D43" s="36" t="s">
        <v>64</v>
      </c>
      <c r="E43" s="41" t="s">
        <v>65</v>
      </c>
      <c r="F43" s="98" t="s">
        <v>50</v>
      </c>
    </row>
  </sheetData>
  <mergeCells count="5">
    <mergeCell ref="B3:F3"/>
    <mergeCell ref="B36:C36"/>
    <mergeCell ref="E32:G32"/>
    <mergeCell ref="E33:G33"/>
    <mergeCell ref="E34:G34"/>
  </mergeCells>
  <phoneticPr fontId="15" type="noConversion"/>
  <dataValidations count="1">
    <dataValidation allowBlank="1" showInputMessage="1" prompt="Private Healthcare Information Network_x000a_11 Cavendish Square_x000a_London W1G 0AN_x000a_020 7307 2862" sqref="G3" xr:uid="{7FEF84CE-AB5F-4221-BE1E-98DC92FBAA48}"/>
  </dataValidations>
  <hyperlinks>
    <hyperlink ref="C38" location="'Common Questions CC'!A1" display="Common Core" xr:uid="{00000000-0004-0000-0000-000001000000}"/>
    <hyperlink ref="D38" location="'BREAST-Q (Enlargement)'!A1" display="BREAST-Q (Enlargement)" xr:uid="{00000000-0004-0000-0000-000002000000}"/>
    <hyperlink ref="D40" location="'FACE-Q (Nose)'!A1" display="FACE-Q (Nose)" xr:uid="{00000000-0004-0000-0000-000003000000}"/>
    <hyperlink ref="D41" location="'FACE-Q (Eyes)'!A1" display="FACE-Q (Eyes)" xr:uid="{00000000-0004-0000-0000-000004000000}"/>
    <hyperlink ref="D42" location="'BODY-Q (Abdo)'!A1" display="BODY-Q (Abdo)" xr:uid="{00000000-0004-0000-0000-000006000000}"/>
    <hyperlink ref="D43" location="'BODY-Q (Lipo)'!A1" display="BODY-Q (Lipo)" xr:uid="{00000000-0004-0000-0000-000007000000}"/>
    <hyperlink ref="C40:C43" location="'Core Questions CQ'!A1" display="Common Core" xr:uid="{00000000-0004-0000-0000-000008000000}"/>
    <hyperlink ref="C40" location="'Common Questions CC'!A1" display="Common Core" xr:uid="{00000000-0004-0000-0000-000009000000}"/>
    <hyperlink ref="C41" location="'Common Questions CC'!A1" display="Common Core" xr:uid="{00000000-0004-0000-0000-00000A000000}"/>
    <hyperlink ref="C42" location="'Common Questions CC'!A1" display="Common Core" xr:uid="{00000000-0004-0000-0000-00000C000000}"/>
    <hyperlink ref="C43" location="'Common Questions CC'!A1" display="Common Core" xr:uid="{00000000-0004-0000-0000-00000D000000}"/>
    <hyperlink ref="F9" r:id="rId1" xr:uid="{E42D86D0-F2D2-4BEB-82AE-2BDC4B3EADE2}"/>
    <hyperlink ref="F8" r:id="rId2" xr:uid="{BB5C0DFA-18C5-48B4-AA30-6768FDA09CD6}"/>
    <hyperlink ref="F7" r:id="rId3" xr:uid="{9304CC5D-0C80-446A-8B8C-23A6264881A1}"/>
    <hyperlink ref="F6" r:id="rId4" xr:uid="{7FB19B47-C2B5-405C-AFA2-5C8AE93D8DE4}"/>
    <hyperlink ref="C39" location="'Common Questions CC'!A1" display="Common Core" xr:uid="{8600B706-D023-4029-9456-08C9921FE0D0}"/>
    <hyperlink ref="D39" location="'BREAST-Q (Reduction)'!A1" display="BREAST-Q (Reduction)" xr:uid="{89CB41D1-9120-4C91-94E0-CDE92159BF95}"/>
    <hyperlink ref="F10" r:id="rId5" xr:uid="{F4A6C0BD-8971-4476-A126-DF52318E3720}"/>
  </hyperlinks>
  <pageMargins left="0.7" right="0.7" top="0.75" bottom="0.75" header="0.3" footer="0.3"/>
  <pageSetup paperSize="9" orientation="portrait" r:id="rId6"/>
  <drawing r:id="rId7"/>
  <tableParts count="2">
    <tablePart r:id="rId8"/>
    <tablePart r:id="rId9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workbookViewId="0"/>
  </sheetViews>
  <sheetFormatPr defaultColWidth="8.85546875" defaultRowHeight="12.6"/>
  <cols>
    <col min="1" max="1" width="27.28515625" style="63" bestFit="1" customWidth="1"/>
    <col min="2" max="2" width="52" style="72" bestFit="1" customWidth="1"/>
    <col min="3" max="3" width="7" style="63" bestFit="1" customWidth="1"/>
    <col min="4" max="4" width="13.28515625" style="72" bestFit="1" customWidth="1"/>
    <col min="5" max="5" width="8.42578125" style="74" bestFit="1" customWidth="1"/>
    <col min="6" max="6" width="11.85546875" style="63" bestFit="1" customWidth="1"/>
    <col min="7" max="7" width="39.85546875" style="63" customWidth="1"/>
    <col min="8" max="8" width="25.7109375" style="63" bestFit="1" customWidth="1"/>
    <col min="9" max="16384" width="8.85546875" style="63"/>
  </cols>
  <sheetData>
    <row r="1" spans="1:8" ht="12.95">
      <c r="A1" s="69" t="s">
        <v>97</v>
      </c>
      <c r="B1" s="69" t="s">
        <v>98</v>
      </c>
      <c r="C1" s="69" t="s">
        <v>99</v>
      </c>
      <c r="D1" s="69" t="s">
        <v>100</v>
      </c>
      <c r="E1" s="69" t="s">
        <v>101</v>
      </c>
      <c r="F1" s="69" t="s">
        <v>102</v>
      </c>
      <c r="G1" s="69" t="s">
        <v>103</v>
      </c>
      <c r="H1" s="69" t="s">
        <v>104</v>
      </c>
    </row>
    <row r="2" spans="1:8" s="59" customFormat="1">
      <c r="A2" s="57" t="s">
        <v>105</v>
      </c>
      <c r="B2" s="57" t="s">
        <v>106</v>
      </c>
      <c r="C2" s="58" t="s">
        <v>31</v>
      </c>
      <c r="D2" s="58" t="s">
        <v>107</v>
      </c>
      <c r="E2" s="58">
        <v>8</v>
      </c>
      <c r="F2" s="58" t="s">
        <v>108</v>
      </c>
      <c r="G2" s="57" t="s">
        <v>109</v>
      </c>
      <c r="H2" s="58"/>
    </row>
    <row r="3" spans="1:8" s="59" customFormat="1">
      <c r="A3" s="57" t="s">
        <v>110</v>
      </c>
      <c r="B3" s="57" t="s">
        <v>111</v>
      </c>
      <c r="C3" s="58" t="s">
        <v>31</v>
      </c>
      <c r="D3" s="58" t="s">
        <v>107</v>
      </c>
      <c r="E3" s="58">
        <v>11</v>
      </c>
      <c r="F3" s="58" t="s">
        <v>112</v>
      </c>
      <c r="G3" s="57" t="s">
        <v>109</v>
      </c>
      <c r="H3" s="58"/>
    </row>
    <row r="4" spans="1:8" s="59" customFormat="1">
      <c r="A4" s="60" t="s">
        <v>113</v>
      </c>
      <c r="B4" s="61" t="s">
        <v>114</v>
      </c>
      <c r="C4" s="62" t="s">
        <v>31</v>
      </c>
      <c r="D4" s="62" t="s">
        <v>107</v>
      </c>
      <c r="E4" s="62">
        <v>12</v>
      </c>
      <c r="F4" s="62" t="s">
        <v>115</v>
      </c>
      <c r="G4" s="60" t="s">
        <v>116</v>
      </c>
      <c r="H4" s="62"/>
    </row>
    <row r="5" spans="1:8" s="59" customFormat="1">
      <c r="A5" s="87" t="s">
        <v>117</v>
      </c>
      <c r="B5" s="88" t="s">
        <v>118</v>
      </c>
      <c r="C5" s="89" t="s">
        <v>31</v>
      </c>
      <c r="D5" s="89" t="s">
        <v>107</v>
      </c>
      <c r="E5" s="89">
        <v>2</v>
      </c>
      <c r="F5" s="90" t="s">
        <v>119</v>
      </c>
      <c r="G5" s="87" t="s">
        <v>120</v>
      </c>
      <c r="H5" s="89"/>
    </row>
    <row r="6" spans="1:8" ht="69.599999999999994" customHeight="1">
      <c r="A6" s="64" t="s">
        <v>382</v>
      </c>
      <c r="B6" s="70" t="s">
        <v>383</v>
      </c>
      <c r="C6" s="62" t="s">
        <v>31</v>
      </c>
      <c r="D6" s="67" t="s">
        <v>140</v>
      </c>
      <c r="E6" s="66">
        <v>1</v>
      </c>
      <c r="F6" s="67">
        <v>1</v>
      </c>
      <c r="G6" s="70" t="s">
        <v>228</v>
      </c>
      <c r="H6" s="67" t="s">
        <v>130</v>
      </c>
    </row>
    <row r="7" spans="1:8" ht="69.599999999999994" customHeight="1">
      <c r="A7" s="64" t="s">
        <v>384</v>
      </c>
      <c r="B7" s="70" t="s">
        <v>385</v>
      </c>
      <c r="C7" s="62" t="s">
        <v>31</v>
      </c>
      <c r="D7" s="67" t="s">
        <v>140</v>
      </c>
      <c r="E7" s="66">
        <v>1</v>
      </c>
      <c r="F7" s="67">
        <v>1</v>
      </c>
      <c r="G7" s="70" t="s">
        <v>228</v>
      </c>
      <c r="H7" s="67" t="s">
        <v>130</v>
      </c>
    </row>
    <row r="8" spans="1:8" ht="69.599999999999994" customHeight="1">
      <c r="A8" s="64" t="s">
        <v>386</v>
      </c>
      <c r="B8" s="70" t="s">
        <v>387</v>
      </c>
      <c r="C8" s="62" t="s">
        <v>31</v>
      </c>
      <c r="D8" s="67" t="s">
        <v>140</v>
      </c>
      <c r="E8" s="66">
        <v>1</v>
      </c>
      <c r="F8" s="67">
        <v>1</v>
      </c>
      <c r="G8" s="70" t="s">
        <v>228</v>
      </c>
      <c r="H8" s="67" t="s">
        <v>130</v>
      </c>
    </row>
    <row r="9" spans="1:8" ht="69.599999999999994" customHeight="1">
      <c r="A9" s="64" t="s">
        <v>388</v>
      </c>
      <c r="B9" s="70" t="s">
        <v>389</v>
      </c>
      <c r="C9" s="62" t="s">
        <v>31</v>
      </c>
      <c r="D9" s="67" t="s">
        <v>140</v>
      </c>
      <c r="E9" s="66">
        <v>1</v>
      </c>
      <c r="F9" s="67">
        <v>1</v>
      </c>
      <c r="G9" s="70" t="s">
        <v>228</v>
      </c>
      <c r="H9" s="67" t="s">
        <v>130</v>
      </c>
    </row>
    <row r="10" spans="1:8" ht="69.599999999999994" customHeight="1">
      <c r="A10" s="64" t="s">
        <v>390</v>
      </c>
      <c r="B10" s="70" t="s">
        <v>391</v>
      </c>
      <c r="C10" s="62" t="s">
        <v>31</v>
      </c>
      <c r="D10" s="67" t="s">
        <v>140</v>
      </c>
      <c r="E10" s="66">
        <v>1</v>
      </c>
      <c r="F10" s="67">
        <v>1</v>
      </c>
      <c r="G10" s="70" t="s">
        <v>228</v>
      </c>
      <c r="H10" s="67" t="s">
        <v>130</v>
      </c>
    </row>
    <row r="11" spans="1:8" ht="69.599999999999994" customHeight="1">
      <c r="A11" s="64" t="s">
        <v>392</v>
      </c>
      <c r="B11" s="70" t="s">
        <v>393</v>
      </c>
      <c r="C11" s="62" t="s">
        <v>31</v>
      </c>
      <c r="D11" s="67" t="s">
        <v>140</v>
      </c>
      <c r="E11" s="66">
        <v>1</v>
      </c>
      <c r="F11" s="67">
        <v>1</v>
      </c>
      <c r="G11" s="70" t="s">
        <v>228</v>
      </c>
      <c r="H11" s="67" t="s">
        <v>130</v>
      </c>
    </row>
    <row r="12" spans="1:8" ht="69.599999999999994" customHeight="1">
      <c r="A12" s="64" t="s">
        <v>394</v>
      </c>
      <c r="B12" s="70" t="s">
        <v>395</v>
      </c>
      <c r="C12" s="62" t="s">
        <v>31</v>
      </c>
      <c r="D12" s="67" t="s">
        <v>140</v>
      </c>
      <c r="E12" s="66">
        <v>1</v>
      </c>
      <c r="F12" s="67">
        <v>1</v>
      </c>
      <c r="G12" s="70" t="s">
        <v>228</v>
      </c>
      <c r="H12" s="67" t="s">
        <v>130</v>
      </c>
    </row>
    <row r="13" spans="1:8" ht="69.599999999999994" customHeight="1">
      <c r="A13" s="64" t="s">
        <v>396</v>
      </c>
      <c r="B13" s="70" t="s">
        <v>383</v>
      </c>
      <c r="C13" s="62" t="s">
        <v>34</v>
      </c>
      <c r="D13" s="67" t="s">
        <v>140</v>
      </c>
      <c r="E13" s="66">
        <v>1</v>
      </c>
      <c r="F13" s="67">
        <v>1</v>
      </c>
      <c r="G13" s="70" t="s">
        <v>228</v>
      </c>
      <c r="H13" s="67" t="s">
        <v>176</v>
      </c>
    </row>
    <row r="14" spans="1:8" ht="69.599999999999994" customHeight="1">
      <c r="A14" s="64" t="s">
        <v>397</v>
      </c>
      <c r="B14" s="70" t="s">
        <v>385</v>
      </c>
      <c r="C14" s="62" t="s">
        <v>34</v>
      </c>
      <c r="D14" s="67" t="s">
        <v>140</v>
      </c>
      <c r="E14" s="66">
        <v>1</v>
      </c>
      <c r="F14" s="67">
        <v>1</v>
      </c>
      <c r="G14" s="70" t="s">
        <v>228</v>
      </c>
      <c r="H14" s="67" t="s">
        <v>176</v>
      </c>
    </row>
    <row r="15" spans="1:8" ht="69.599999999999994" customHeight="1">
      <c r="A15" s="64" t="s">
        <v>398</v>
      </c>
      <c r="B15" s="70" t="s">
        <v>387</v>
      </c>
      <c r="C15" s="62" t="s">
        <v>34</v>
      </c>
      <c r="D15" s="67" t="s">
        <v>140</v>
      </c>
      <c r="E15" s="66">
        <v>1</v>
      </c>
      <c r="F15" s="67">
        <v>1</v>
      </c>
      <c r="G15" s="70" t="s">
        <v>228</v>
      </c>
      <c r="H15" s="67" t="s">
        <v>176</v>
      </c>
    </row>
    <row r="16" spans="1:8" ht="69.599999999999994" customHeight="1">
      <c r="A16" s="64" t="s">
        <v>399</v>
      </c>
      <c r="B16" s="70" t="s">
        <v>389</v>
      </c>
      <c r="C16" s="62" t="s">
        <v>34</v>
      </c>
      <c r="D16" s="67" t="s">
        <v>140</v>
      </c>
      <c r="E16" s="66">
        <v>1</v>
      </c>
      <c r="F16" s="67">
        <v>1</v>
      </c>
      <c r="G16" s="70" t="s">
        <v>228</v>
      </c>
      <c r="H16" s="67" t="s">
        <v>176</v>
      </c>
    </row>
    <row r="17" spans="1:8" ht="69.599999999999994" customHeight="1">
      <c r="A17" s="64" t="s">
        <v>400</v>
      </c>
      <c r="B17" s="70" t="s">
        <v>391</v>
      </c>
      <c r="C17" s="62" t="s">
        <v>34</v>
      </c>
      <c r="D17" s="67" t="s">
        <v>140</v>
      </c>
      <c r="E17" s="66">
        <v>1</v>
      </c>
      <c r="F17" s="67">
        <v>1</v>
      </c>
      <c r="G17" s="70" t="s">
        <v>228</v>
      </c>
      <c r="H17" s="67" t="s">
        <v>176</v>
      </c>
    </row>
    <row r="18" spans="1:8" ht="69.599999999999994" customHeight="1">
      <c r="A18" s="64" t="s">
        <v>401</v>
      </c>
      <c r="B18" s="70" t="s">
        <v>393</v>
      </c>
      <c r="C18" s="62" t="s">
        <v>34</v>
      </c>
      <c r="D18" s="67" t="s">
        <v>140</v>
      </c>
      <c r="E18" s="66">
        <v>1</v>
      </c>
      <c r="F18" s="67">
        <v>1</v>
      </c>
      <c r="G18" s="70" t="s">
        <v>228</v>
      </c>
      <c r="H18" s="67" t="s">
        <v>176</v>
      </c>
    </row>
    <row r="19" spans="1:8" ht="65.45" customHeight="1">
      <c r="A19" s="64" t="s">
        <v>402</v>
      </c>
      <c r="B19" s="70" t="s">
        <v>395</v>
      </c>
      <c r="C19" s="62" t="s">
        <v>34</v>
      </c>
      <c r="D19" s="67" t="s">
        <v>140</v>
      </c>
      <c r="E19" s="66">
        <v>1</v>
      </c>
      <c r="F19" s="67">
        <v>1</v>
      </c>
      <c r="G19" s="70" t="s">
        <v>228</v>
      </c>
      <c r="H19" s="67" t="s">
        <v>176</v>
      </c>
    </row>
    <row r="20" spans="1:8" ht="66.95" customHeight="1">
      <c r="A20" s="96" t="s">
        <v>213</v>
      </c>
      <c r="B20" s="60" t="s">
        <v>214</v>
      </c>
      <c r="C20" s="62" t="s">
        <v>37</v>
      </c>
      <c r="D20" s="62" t="s">
        <v>140</v>
      </c>
      <c r="E20" s="62">
        <v>1</v>
      </c>
      <c r="F20" s="62"/>
      <c r="G20" s="60" t="s">
        <v>215</v>
      </c>
      <c r="H20" s="87"/>
    </row>
    <row r="21" spans="1:8" ht="50.1">
      <c r="A21" s="64" t="s">
        <v>216</v>
      </c>
      <c r="B21" s="70" t="s">
        <v>217</v>
      </c>
      <c r="C21" s="66" t="s">
        <v>37</v>
      </c>
      <c r="D21" s="66" t="s">
        <v>140</v>
      </c>
      <c r="E21" s="66">
        <v>1</v>
      </c>
      <c r="F21" s="67"/>
      <c r="G21" s="70" t="s">
        <v>218</v>
      </c>
      <c r="H21" s="67"/>
    </row>
    <row r="22" spans="1:8" s="59" customFormat="1" ht="12.95">
      <c r="A22" s="64" t="s">
        <v>219</v>
      </c>
      <c r="B22" s="65" t="s">
        <v>220</v>
      </c>
      <c r="C22" s="62" t="s">
        <v>31</v>
      </c>
      <c r="D22" s="67" t="s">
        <v>140</v>
      </c>
      <c r="E22" s="67">
        <v>2</v>
      </c>
      <c r="F22" s="68" t="s">
        <v>221</v>
      </c>
      <c r="G22" s="60" t="s">
        <v>222</v>
      </c>
      <c r="H22" s="62"/>
    </row>
  </sheetData>
  <phoneticPr fontId="22" type="noConversion"/>
  <hyperlinks>
    <hyperlink ref="B4" r:id="rId1" xr:uid="{7D172C67-795A-4B6F-A951-0F8B54CE3337}"/>
    <hyperlink ref="B5" r:id="rId2" display="https://www.datadictionary.nhs.uk/data_elements/episode_number.html" xr:uid="{5FDAF414-1CE9-4E39-9D1E-C7B281664C74}"/>
    <hyperlink ref="B22" r:id="rId3" xr:uid="{30EC68E1-25CF-42EF-BF30-7C302855D2EE}"/>
  </hyperlinks>
  <pageMargins left="0.75" right="0.75" top="1" bottom="1" header="0.5" footer="0.5"/>
  <pageSetup paperSize="9"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9"/>
  <sheetViews>
    <sheetView workbookViewId="0"/>
  </sheetViews>
  <sheetFormatPr defaultColWidth="8.85546875" defaultRowHeight="12.6"/>
  <cols>
    <col min="1" max="1" width="26.5703125" style="63" customWidth="1"/>
    <col min="2" max="2" width="52" style="72" customWidth="1"/>
    <col min="3" max="3" width="7" style="63" bestFit="1" customWidth="1"/>
    <col min="4" max="4" width="13.28515625" style="73" bestFit="1" customWidth="1"/>
    <col min="5" max="5" width="8.42578125" style="74" bestFit="1" customWidth="1"/>
    <col min="6" max="6" width="11.85546875" style="63" bestFit="1" customWidth="1"/>
    <col min="7" max="7" width="39.85546875" style="63" customWidth="1"/>
    <col min="8" max="8" width="25.7109375" style="63" bestFit="1" customWidth="1"/>
    <col min="9" max="16384" width="8.85546875" style="63"/>
  </cols>
  <sheetData>
    <row r="1" spans="1:8" ht="12.95">
      <c r="A1" s="69" t="s">
        <v>97</v>
      </c>
      <c r="B1" s="69" t="s">
        <v>98</v>
      </c>
      <c r="C1" s="69" t="s">
        <v>99</v>
      </c>
      <c r="D1" s="69" t="s">
        <v>100</v>
      </c>
      <c r="E1" s="69" t="s">
        <v>101</v>
      </c>
      <c r="F1" s="69" t="s">
        <v>102</v>
      </c>
      <c r="G1" s="69" t="s">
        <v>103</v>
      </c>
      <c r="H1" s="69" t="s">
        <v>104</v>
      </c>
    </row>
    <row r="2" spans="1:8" s="59" customFormat="1">
      <c r="A2" s="57" t="s">
        <v>105</v>
      </c>
      <c r="B2" s="57" t="s">
        <v>106</v>
      </c>
      <c r="C2" s="58" t="s">
        <v>31</v>
      </c>
      <c r="D2" s="58" t="s">
        <v>107</v>
      </c>
      <c r="E2" s="58">
        <v>8</v>
      </c>
      <c r="F2" s="58" t="s">
        <v>108</v>
      </c>
      <c r="G2" s="57" t="s">
        <v>109</v>
      </c>
      <c r="H2" s="58"/>
    </row>
    <row r="3" spans="1:8" s="59" customFormat="1">
      <c r="A3" s="57" t="s">
        <v>110</v>
      </c>
      <c r="B3" s="57" t="s">
        <v>111</v>
      </c>
      <c r="C3" s="58" t="s">
        <v>31</v>
      </c>
      <c r="D3" s="58" t="s">
        <v>107</v>
      </c>
      <c r="E3" s="58">
        <v>11</v>
      </c>
      <c r="F3" s="58" t="s">
        <v>112</v>
      </c>
      <c r="G3" s="57" t="s">
        <v>109</v>
      </c>
      <c r="H3" s="58"/>
    </row>
    <row r="4" spans="1:8" s="59" customFormat="1">
      <c r="A4" s="60" t="s">
        <v>113</v>
      </c>
      <c r="B4" s="61" t="s">
        <v>114</v>
      </c>
      <c r="C4" s="62" t="s">
        <v>31</v>
      </c>
      <c r="D4" s="62" t="s">
        <v>107</v>
      </c>
      <c r="E4" s="62">
        <v>12</v>
      </c>
      <c r="F4" s="62" t="s">
        <v>115</v>
      </c>
      <c r="G4" s="60" t="s">
        <v>116</v>
      </c>
      <c r="H4" s="62"/>
    </row>
    <row r="5" spans="1:8" s="59" customFormat="1">
      <c r="A5" s="87" t="s">
        <v>117</v>
      </c>
      <c r="B5" s="88" t="s">
        <v>118</v>
      </c>
      <c r="C5" s="89" t="s">
        <v>31</v>
      </c>
      <c r="D5" s="89" t="s">
        <v>107</v>
      </c>
      <c r="E5" s="89">
        <v>12</v>
      </c>
      <c r="F5" s="90" t="s">
        <v>119</v>
      </c>
      <c r="G5" s="87" t="s">
        <v>120</v>
      </c>
      <c r="H5" s="89"/>
    </row>
    <row r="6" spans="1:8" ht="107.45" customHeight="1">
      <c r="A6" s="64" t="s">
        <v>403</v>
      </c>
      <c r="B6" s="70" t="s">
        <v>404</v>
      </c>
      <c r="C6" s="62" t="s">
        <v>31</v>
      </c>
      <c r="D6" s="66" t="s">
        <v>140</v>
      </c>
      <c r="E6" s="66">
        <v>3</v>
      </c>
      <c r="F6" s="67">
        <v>12</v>
      </c>
      <c r="G6" s="70" t="s">
        <v>405</v>
      </c>
      <c r="H6" s="67" t="s">
        <v>130</v>
      </c>
    </row>
    <row r="7" spans="1:8" ht="66.95" customHeight="1">
      <c r="A7" s="64" t="s">
        <v>406</v>
      </c>
      <c r="B7" s="70" t="s">
        <v>407</v>
      </c>
      <c r="C7" s="62" t="s">
        <v>31</v>
      </c>
      <c r="D7" s="66" t="s">
        <v>140</v>
      </c>
      <c r="E7" s="66">
        <v>1</v>
      </c>
      <c r="F7" s="67">
        <v>1</v>
      </c>
      <c r="G7" s="70" t="s">
        <v>228</v>
      </c>
      <c r="H7" s="67" t="s">
        <v>130</v>
      </c>
    </row>
    <row r="8" spans="1:8" ht="66.95" customHeight="1">
      <c r="A8" s="64" t="s">
        <v>408</v>
      </c>
      <c r="B8" s="70" t="s">
        <v>409</v>
      </c>
      <c r="C8" s="62" t="s">
        <v>31</v>
      </c>
      <c r="D8" s="66" t="s">
        <v>140</v>
      </c>
      <c r="E8" s="66">
        <v>1</v>
      </c>
      <c r="F8" s="67">
        <v>1</v>
      </c>
      <c r="G8" s="70" t="s">
        <v>228</v>
      </c>
      <c r="H8" s="67" t="s">
        <v>130</v>
      </c>
    </row>
    <row r="9" spans="1:8" ht="66.95" customHeight="1">
      <c r="A9" s="64" t="s">
        <v>410</v>
      </c>
      <c r="B9" s="70" t="s">
        <v>411</v>
      </c>
      <c r="C9" s="62" t="s">
        <v>31</v>
      </c>
      <c r="D9" s="66" t="s">
        <v>140</v>
      </c>
      <c r="E9" s="66">
        <v>1</v>
      </c>
      <c r="F9" s="67">
        <v>1</v>
      </c>
      <c r="G9" s="70" t="s">
        <v>228</v>
      </c>
      <c r="H9" s="67" t="s">
        <v>130</v>
      </c>
    </row>
    <row r="10" spans="1:8" ht="66.95" customHeight="1">
      <c r="A10" s="64" t="s">
        <v>412</v>
      </c>
      <c r="B10" s="70" t="s">
        <v>413</v>
      </c>
      <c r="C10" s="62" t="s">
        <v>31</v>
      </c>
      <c r="D10" s="66" t="s">
        <v>140</v>
      </c>
      <c r="E10" s="66">
        <v>1</v>
      </c>
      <c r="F10" s="67">
        <v>1</v>
      </c>
      <c r="G10" s="70" t="s">
        <v>228</v>
      </c>
      <c r="H10" s="67" t="s">
        <v>130</v>
      </c>
    </row>
    <row r="11" spans="1:8" ht="66.95" customHeight="1">
      <c r="A11" s="64" t="s">
        <v>414</v>
      </c>
      <c r="B11" s="70" t="s">
        <v>415</v>
      </c>
      <c r="C11" s="62" t="s">
        <v>31</v>
      </c>
      <c r="D11" s="66" t="s">
        <v>140</v>
      </c>
      <c r="E11" s="66">
        <v>1</v>
      </c>
      <c r="F11" s="67">
        <v>1</v>
      </c>
      <c r="G11" s="70" t="s">
        <v>228</v>
      </c>
      <c r="H11" s="67" t="s">
        <v>130</v>
      </c>
    </row>
    <row r="12" spans="1:8" ht="66.95" customHeight="1">
      <c r="A12" s="64" t="s">
        <v>416</v>
      </c>
      <c r="B12" s="70" t="s">
        <v>417</v>
      </c>
      <c r="C12" s="62" t="s">
        <v>31</v>
      </c>
      <c r="D12" s="66" t="s">
        <v>140</v>
      </c>
      <c r="E12" s="66">
        <v>1</v>
      </c>
      <c r="F12" s="67">
        <v>1</v>
      </c>
      <c r="G12" s="70" t="s">
        <v>228</v>
      </c>
      <c r="H12" s="67" t="s">
        <v>130</v>
      </c>
    </row>
    <row r="13" spans="1:8" ht="66.95" customHeight="1">
      <c r="A13" s="64" t="s">
        <v>418</v>
      </c>
      <c r="B13" s="70" t="s">
        <v>419</v>
      </c>
      <c r="C13" s="62" t="s">
        <v>31</v>
      </c>
      <c r="D13" s="66" t="s">
        <v>140</v>
      </c>
      <c r="E13" s="66">
        <v>1</v>
      </c>
      <c r="F13" s="67">
        <v>1</v>
      </c>
      <c r="G13" s="70" t="s">
        <v>228</v>
      </c>
      <c r="H13" s="67" t="s">
        <v>130</v>
      </c>
    </row>
    <row r="14" spans="1:8" ht="66.95" customHeight="1">
      <c r="A14" s="64" t="s">
        <v>420</v>
      </c>
      <c r="B14" s="70" t="s">
        <v>421</v>
      </c>
      <c r="C14" s="62" t="s">
        <v>31</v>
      </c>
      <c r="D14" s="66" t="s">
        <v>140</v>
      </c>
      <c r="E14" s="66">
        <v>1</v>
      </c>
      <c r="F14" s="67">
        <v>1</v>
      </c>
      <c r="G14" s="70" t="s">
        <v>228</v>
      </c>
      <c r="H14" s="67" t="s">
        <v>130</v>
      </c>
    </row>
    <row r="15" spans="1:8" ht="66.95" customHeight="1">
      <c r="A15" s="64" t="s">
        <v>422</v>
      </c>
      <c r="B15" s="70" t="s">
        <v>423</v>
      </c>
      <c r="C15" s="62" t="s">
        <v>31</v>
      </c>
      <c r="D15" s="66" t="s">
        <v>140</v>
      </c>
      <c r="E15" s="66">
        <v>1</v>
      </c>
      <c r="F15" s="67">
        <v>1</v>
      </c>
      <c r="G15" s="70" t="s">
        <v>228</v>
      </c>
      <c r="H15" s="67" t="s">
        <v>130</v>
      </c>
    </row>
    <row r="16" spans="1:8" ht="66.95" customHeight="1">
      <c r="A16" s="64" t="s">
        <v>424</v>
      </c>
      <c r="B16" s="70" t="s">
        <v>425</v>
      </c>
      <c r="C16" s="62" t="s">
        <v>31</v>
      </c>
      <c r="D16" s="66" t="s">
        <v>140</v>
      </c>
      <c r="E16" s="66">
        <v>1</v>
      </c>
      <c r="F16" s="67">
        <v>1</v>
      </c>
      <c r="G16" s="70" t="s">
        <v>228</v>
      </c>
      <c r="H16" s="67" t="s">
        <v>130</v>
      </c>
    </row>
    <row r="17" spans="1:8" ht="66.95" customHeight="1">
      <c r="A17" s="64" t="s">
        <v>426</v>
      </c>
      <c r="B17" s="70" t="s">
        <v>407</v>
      </c>
      <c r="C17" s="62" t="s">
        <v>34</v>
      </c>
      <c r="D17" s="66" t="s">
        <v>140</v>
      </c>
      <c r="E17" s="66">
        <v>1</v>
      </c>
      <c r="F17" s="67">
        <v>1</v>
      </c>
      <c r="G17" s="70" t="s">
        <v>228</v>
      </c>
      <c r="H17" s="67" t="s">
        <v>176</v>
      </c>
    </row>
    <row r="18" spans="1:8" ht="66.95" customHeight="1">
      <c r="A18" s="64" t="s">
        <v>427</v>
      </c>
      <c r="B18" s="70" t="s">
        <v>409</v>
      </c>
      <c r="C18" s="62" t="s">
        <v>34</v>
      </c>
      <c r="D18" s="66" t="s">
        <v>140</v>
      </c>
      <c r="E18" s="66">
        <v>1</v>
      </c>
      <c r="F18" s="67">
        <v>1</v>
      </c>
      <c r="G18" s="70" t="s">
        <v>228</v>
      </c>
      <c r="H18" s="67" t="s">
        <v>176</v>
      </c>
    </row>
    <row r="19" spans="1:8" ht="66.95" customHeight="1">
      <c r="A19" s="64" t="s">
        <v>428</v>
      </c>
      <c r="B19" s="70" t="s">
        <v>411</v>
      </c>
      <c r="C19" s="62" t="s">
        <v>34</v>
      </c>
      <c r="D19" s="66" t="s">
        <v>140</v>
      </c>
      <c r="E19" s="66">
        <v>1</v>
      </c>
      <c r="F19" s="67">
        <v>1</v>
      </c>
      <c r="G19" s="70" t="s">
        <v>228</v>
      </c>
      <c r="H19" s="67" t="s">
        <v>176</v>
      </c>
    </row>
    <row r="20" spans="1:8" ht="66.95" customHeight="1">
      <c r="A20" s="64" t="s">
        <v>429</v>
      </c>
      <c r="B20" s="70" t="s">
        <v>413</v>
      </c>
      <c r="C20" s="62" t="s">
        <v>34</v>
      </c>
      <c r="D20" s="66" t="s">
        <v>140</v>
      </c>
      <c r="E20" s="66">
        <v>1</v>
      </c>
      <c r="F20" s="67">
        <v>1</v>
      </c>
      <c r="G20" s="70" t="s">
        <v>228</v>
      </c>
      <c r="H20" s="67" t="s">
        <v>176</v>
      </c>
    </row>
    <row r="21" spans="1:8" ht="66.95" customHeight="1">
      <c r="A21" s="64" t="s">
        <v>430</v>
      </c>
      <c r="B21" s="70" t="s">
        <v>415</v>
      </c>
      <c r="C21" s="62" t="s">
        <v>34</v>
      </c>
      <c r="D21" s="66" t="s">
        <v>140</v>
      </c>
      <c r="E21" s="66">
        <v>1</v>
      </c>
      <c r="F21" s="67">
        <v>1</v>
      </c>
      <c r="G21" s="70" t="s">
        <v>228</v>
      </c>
      <c r="H21" s="67" t="s">
        <v>176</v>
      </c>
    </row>
    <row r="22" spans="1:8" ht="66.95" customHeight="1">
      <c r="A22" s="64" t="s">
        <v>431</v>
      </c>
      <c r="B22" s="70" t="s">
        <v>417</v>
      </c>
      <c r="C22" s="62" t="s">
        <v>34</v>
      </c>
      <c r="D22" s="66" t="s">
        <v>140</v>
      </c>
      <c r="E22" s="66">
        <v>1</v>
      </c>
      <c r="F22" s="67">
        <v>1</v>
      </c>
      <c r="G22" s="70" t="s">
        <v>228</v>
      </c>
      <c r="H22" s="67" t="s">
        <v>176</v>
      </c>
    </row>
    <row r="23" spans="1:8" ht="66.95" customHeight="1">
      <c r="A23" s="64" t="s">
        <v>432</v>
      </c>
      <c r="B23" s="70" t="s">
        <v>419</v>
      </c>
      <c r="C23" s="62" t="s">
        <v>34</v>
      </c>
      <c r="D23" s="66" t="s">
        <v>140</v>
      </c>
      <c r="E23" s="66">
        <v>1</v>
      </c>
      <c r="F23" s="67">
        <v>1</v>
      </c>
      <c r="G23" s="70" t="s">
        <v>228</v>
      </c>
      <c r="H23" s="67" t="s">
        <v>176</v>
      </c>
    </row>
    <row r="24" spans="1:8" ht="66.95" customHeight="1">
      <c r="A24" s="64" t="s">
        <v>433</v>
      </c>
      <c r="B24" s="70" t="s">
        <v>421</v>
      </c>
      <c r="C24" s="62" t="s">
        <v>34</v>
      </c>
      <c r="D24" s="66" t="s">
        <v>140</v>
      </c>
      <c r="E24" s="66">
        <v>1</v>
      </c>
      <c r="F24" s="67">
        <v>1</v>
      </c>
      <c r="G24" s="70" t="s">
        <v>228</v>
      </c>
      <c r="H24" s="67" t="s">
        <v>176</v>
      </c>
    </row>
    <row r="25" spans="1:8" ht="66.95" customHeight="1">
      <c r="A25" s="64" t="s">
        <v>434</v>
      </c>
      <c r="B25" s="70" t="s">
        <v>423</v>
      </c>
      <c r="C25" s="62" t="s">
        <v>34</v>
      </c>
      <c r="D25" s="66" t="s">
        <v>140</v>
      </c>
      <c r="E25" s="66">
        <v>1</v>
      </c>
      <c r="F25" s="67">
        <v>1</v>
      </c>
      <c r="G25" s="70" t="s">
        <v>228</v>
      </c>
      <c r="H25" s="67" t="s">
        <v>176</v>
      </c>
    </row>
    <row r="26" spans="1:8" ht="66.95" customHeight="1">
      <c r="A26" s="64" t="s">
        <v>435</v>
      </c>
      <c r="B26" s="70" t="s">
        <v>425</v>
      </c>
      <c r="C26" s="62" t="s">
        <v>34</v>
      </c>
      <c r="D26" s="66" t="s">
        <v>140</v>
      </c>
      <c r="E26" s="66">
        <v>1</v>
      </c>
      <c r="F26" s="67">
        <v>1</v>
      </c>
      <c r="G26" s="70" t="s">
        <v>228</v>
      </c>
      <c r="H26" s="67" t="s">
        <v>176</v>
      </c>
    </row>
    <row r="27" spans="1:8" ht="66.95" customHeight="1">
      <c r="A27" s="96" t="s">
        <v>213</v>
      </c>
      <c r="B27" s="60" t="s">
        <v>214</v>
      </c>
      <c r="C27" s="62" t="s">
        <v>37</v>
      </c>
      <c r="D27" s="62" t="s">
        <v>140</v>
      </c>
      <c r="E27" s="62">
        <v>1</v>
      </c>
      <c r="F27" s="62"/>
      <c r="G27" s="60" t="s">
        <v>215</v>
      </c>
      <c r="H27" s="87"/>
    </row>
    <row r="28" spans="1:8" ht="66.95" customHeight="1">
      <c r="A28" s="64" t="s">
        <v>216</v>
      </c>
      <c r="B28" s="70" t="s">
        <v>217</v>
      </c>
      <c r="C28" s="66" t="s">
        <v>37</v>
      </c>
      <c r="D28" s="66" t="s">
        <v>140</v>
      </c>
      <c r="E28" s="66">
        <v>1</v>
      </c>
      <c r="F28" s="67"/>
      <c r="G28" s="70" t="s">
        <v>218</v>
      </c>
      <c r="H28" s="67"/>
    </row>
    <row r="29" spans="1:8" s="59" customFormat="1" ht="12.95">
      <c r="A29" s="64" t="s">
        <v>219</v>
      </c>
      <c r="B29" s="65" t="s">
        <v>220</v>
      </c>
      <c r="C29" s="62" t="s">
        <v>31</v>
      </c>
      <c r="D29" s="67" t="s">
        <v>140</v>
      </c>
      <c r="E29" s="67">
        <v>2</v>
      </c>
      <c r="F29" s="68" t="s">
        <v>221</v>
      </c>
      <c r="G29" s="60" t="s">
        <v>222</v>
      </c>
      <c r="H29" s="62"/>
    </row>
  </sheetData>
  <phoneticPr fontId="22" type="noConversion"/>
  <hyperlinks>
    <hyperlink ref="B4" r:id="rId1" xr:uid="{53F321ED-4C6D-4B8C-B5DF-D4182C97FBE3}"/>
    <hyperlink ref="B5" r:id="rId2" display="https://www.datadictionary.nhs.uk/data_elements/episode_number.html" xr:uid="{C4B548BE-41F0-4E57-9038-C57FEE77CDC8}"/>
    <hyperlink ref="B29" r:id="rId3" xr:uid="{F30D7E02-DBCD-4395-B822-4F0334F9862E}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showGridLines="0" workbookViewId="0"/>
  </sheetViews>
  <sheetFormatPr defaultColWidth="9" defaultRowHeight="12.6"/>
  <cols>
    <col min="1" max="1" width="8" style="9" customWidth="1"/>
    <col min="2" max="2" width="15.7109375" style="9" bestFit="1" customWidth="1"/>
    <col min="3" max="3" width="68.140625" style="29" customWidth="1"/>
    <col min="4" max="4" width="12.28515625" style="9" customWidth="1"/>
    <col min="5" max="5" width="15.28515625" style="9" customWidth="1"/>
    <col min="6" max="6" width="56.85546875" style="9" customWidth="1"/>
    <col min="7" max="7" width="18" style="9" customWidth="1"/>
    <col min="8" max="8" width="21.42578125" style="9" bestFit="1" customWidth="1"/>
    <col min="9" max="16384" width="9" style="9"/>
  </cols>
  <sheetData>
    <row r="1" spans="1:6">
      <c r="B1" s="23"/>
      <c r="C1" s="28"/>
    </row>
    <row r="2" spans="1:6">
      <c r="B2" s="23"/>
      <c r="C2" s="28"/>
    </row>
    <row r="3" spans="1:6" ht="20.100000000000001">
      <c r="A3" s="99" t="s">
        <v>66</v>
      </c>
      <c r="B3" s="110"/>
      <c r="C3" s="110"/>
      <c r="D3" s="99"/>
      <c r="E3" s="110"/>
      <c r="F3" s="24" t="s">
        <v>67</v>
      </c>
    </row>
    <row r="5" spans="1:6" ht="12.95">
      <c r="A5" s="11" t="s">
        <v>1</v>
      </c>
      <c r="B5" s="11" t="s">
        <v>2</v>
      </c>
      <c r="C5" s="30" t="s">
        <v>6</v>
      </c>
    </row>
    <row r="6" spans="1:6">
      <c r="A6" s="55">
        <v>0.9</v>
      </c>
      <c r="B6" s="26">
        <f>VLOOKUP(A6,Introduction!B:F,2,0)</f>
        <v>42508</v>
      </c>
      <c r="C6" s="31" t="s">
        <v>9</v>
      </c>
    </row>
    <row r="7" spans="1:6">
      <c r="A7" s="25">
        <v>1</v>
      </c>
      <c r="B7" s="26">
        <f>VLOOKUP(A7,Introduction!B:F,2,0)</f>
        <v>42814</v>
      </c>
      <c r="C7" s="31" t="s">
        <v>11</v>
      </c>
    </row>
    <row r="8" spans="1:6">
      <c r="A8" s="27">
        <v>1.1000000000000001</v>
      </c>
      <c r="B8" s="26">
        <f>VLOOKUP(A8,Introduction!B:F,2,0)</f>
        <v>42881</v>
      </c>
      <c r="C8" s="31" t="s">
        <v>68</v>
      </c>
    </row>
    <row r="9" spans="1:6">
      <c r="A9" s="27"/>
      <c r="B9" s="26"/>
      <c r="C9" s="31" t="s">
        <v>69</v>
      </c>
    </row>
    <row r="10" spans="1:6" ht="24.95">
      <c r="A10" s="27"/>
      <c r="B10" s="26"/>
      <c r="C10" s="31" t="s">
        <v>70</v>
      </c>
    </row>
    <row r="11" spans="1:6" ht="50.1">
      <c r="A11" s="27"/>
      <c r="B11" s="26"/>
      <c r="C11" s="31" t="s">
        <v>71</v>
      </c>
    </row>
    <row r="12" spans="1:6" ht="50.1">
      <c r="C12" s="31" t="s">
        <v>72</v>
      </c>
    </row>
    <row r="13" spans="1:6" ht="50.1">
      <c r="C13" s="31" t="s">
        <v>73</v>
      </c>
    </row>
    <row r="14" spans="1:6" ht="50.1">
      <c r="C14" s="31" t="s">
        <v>74</v>
      </c>
    </row>
    <row r="15" spans="1:6" ht="24.95">
      <c r="A15" s="27"/>
      <c r="B15" s="26"/>
      <c r="C15" s="31" t="s">
        <v>75</v>
      </c>
    </row>
    <row r="16" spans="1:6" ht="337.5">
      <c r="A16" s="25"/>
      <c r="B16" s="26"/>
      <c r="C16" s="31" t="s">
        <v>76</v>
      </c>
    </row>
    <row r="17" spans="1:3" ht="324.95">
      <c r="A17" s="27"/>
      <c r="B17" s="26"/>
      <c r="C17" s="31" t="s">
        <v>77</v>
      </c>
    </row>
    <row r="18" spans="1:3" ht="300">
      <c r="A18" s="55">
        <v>2</v>
      </c>
      <c r="B18" s="26">
        <f>VLOOKUP(A18,Introduction!B:F,2,0)</f>
        <v>44629</v>
      </c>
      <c r="C18" s="54" t="s">
        <v>78</v>
      </c>
    </row>
    <row r="19" spans="1:3" ht="262.5">
      <c r="A19" s="97">
        <v>3.02</v>
      </c>
      <c r="B19" s="26">
        <f>VLOOKUP(A19,Introduction!B:F,2,0)</f>
        <v>45033</v>
      </c>
      <c r="C19" s="94" t="s">
        <v>79</v>
      </c>
    </row>
    <row r="20" spans="1:3" ht="302.10000000000002" customHeight="1">
      <c r="C20" s="31" t="s">
        <v>80</v>
      </c>
    </row>
  </sheetData>
  <mergeCells count="2">
    <mergeCell ref="A3:C3"/>
    <mergeCell ref="D3:E3"/>
  </mergeCells>
  <dataValidations count="1">
    <dataValidation allowBlank="1" showInputMessage="1" prompt="Private Healthcare Information Network_x000a_11 Cavendish Square_x000a_London W1G 0AN_x000a_020 7307 2862" sqref="F3" xr:uid="{9E782EDD-99DB-47F4-9203-194DD4DCF17C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7"/>
  <sheetViews>
    <sheetView showGridLines="0" workbookViewId="0"/>
  </sheetViews>
  <sheetFormatPr defaultColWidth="8.85546875" defaultRowHeight="12.6"/>
  <cols>
    <col min="1" max="1" width="8.85546875" style="22"/>
    <col min="2" max="2" width="19.28515625" style="22" customWidth="1"/>
    <col min="3" max="3" width="50.42578125" style="22" customWidth="1"/>
    <col min="4" max="16384" width="8.85546875" style="22"/>
  </cols>
  <sheetData>
    <row r="3" spans="2:3" ht="12.95">
      <c r="B3" s="15" t="s">
        <v>81</v>
      </c>
      <c r="C3" s="16" t="s">
        <v>82</v>
      </c>
    </row>
    <row r="4" spans="2:3">
      <c r="B4" s="17"/>
      <c r="C4" s="18" t="s">
        <v>83</v>
      </c>
    </row>
    <row r="5" spans="2:3">
      <c r="B5" s="17"/>
      <c r="C5" s="18" t="s">
        <v>84</v>
      </c>
    </row>
    <row r="6" spans="2:3">
      <c r="B6" s="17"/>
      <c r="C6" s="18" t="s">
        <v>85</v>
      </c>
    </row>
    <row r="7" spans="2:3">
      <c r="B7" s="17"/>
      <c r="C7" s="18" t="s">
        <v>86</v>
      </c>
    </row>
    <row r="8" spans="2:3">
      <c r="B8" s="19"/>
      <c r="C8" s="20"/>
    </row>
    <row r="9" spans="2:3" ht="12.95">
      <c r="B9" s="15" t="s">
        <v>87</v>
      </c>
      <c r="C9" s="16" t="s">
        <v>88</v>
      </c>
    </row>
    <row r="10" spans="2:3">
      <c r="B10" s="17"/>
      <c r="C10" s="18"/>
    </row>
    <row r="11" spans="2:3">
      <c r="B11" s="17"/>
      <c r="C11" s="18" t="s">
        <v>89</v>
      </c>
    </row>
    <row r="12" spans="2:3">
      <c r="B12" s="17"/>
      <c r="C12" s="18"/>
    </row>
    <row r="13" spans="2:3">
      <c r="B13" s="17"/>
      <c r="C13" s="18" t="s">
        <v>90</v>
      </c>
    </row>
    <row r="14" spans="2:3">
      <c r="B14" s="17"/>
      <c r="C14" s="18"/>
    </row>
    <row r="15" spans="2:3" ht="12.95">
      <c r="B15" s="17"/>
      <c r="C15" s="18" t="s">
        <v>91</v>
      </c>
    </row>
    <row r="16" spans="2:3" ht="12.95">
      <c r="B16" s="17"/>
      <c r="C16" s="21" t="s">
        <v>92</v>
      </c>
    </row>
    <row r="17" spans="2:3">
      <c r="B17" s="19"/>
      <c r="C17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1"/>
  <sheetViews>
    <sheetView showGridLines="0" workbookViewId="0"/>
  </sheetViews>
  <sheetFormatPr defaultColWidth="8.85546875" defaultRowHeight="14.45"/>
  <cols>
    <col min="1" max="1" width="8.85546875" style="6"/>
    <col min="2" max="2" width="20" style="6" customWidth="1"/>
    <col min="3" max="3" width="29.28515625" style="6" customWidth="1"/>
    <col min="4" max="4" width="28.5703125" style="6" customWidth="1"/>
    <col min="5" max="16384" width="8.85546875" style="6"/>
  </cols>
  <sheetData>
    <row r="2" spans="2:4">
      <c r="B2" s="13" t="s">
        <v>93</v>
      </c>
    </row>
    <row r="3" spans="2:4">
      <c r="B3" s="14" t="s">
        <v>94</v>
      </c>
    </row>
    <row r="5" spans="2:4">
      <c r="C5" s="11" t="s">
        <v>95</v>
      </c>
      <c r="D5" s="11" t="s">
        <v>96</v>
      </c>
    </row>
    <row r="6" spans="2:4">
      <c r="C6" s="12">
        <f ca="1">EDATE(D6,-1)</f>
        <v>45412</v>
      </c>
      <c r="D6" s="12">
        <f ca="1">IF(MONTH(NOW())&gt;=5,DATE(YEAR(NOW())+1,5,30),DATE(YEAR(NOW()),5,30))</f>
        <v>45442</v>
      </c>
    </row>
    <row r="7" spans="2:4">
      <c r="C7" s="12">
        <f t="shared" ref="C7:C11" ca="1" si="0">EDATE(D7,-1)</f>
        <v>45595</v>
      </c>
      <c r="D7" s="12">
        <f ca="1">EDATE(D6,6)</f>
        <v>45626</v>
      </c>
    </row>
    <row r="8" spans="2:4">
      <c r="C8" s="12">
        <f t="shared" ca="1" si="0"/>
        <v>45777</v>
      </c>
      <c r="D8" s="12">
        <f t="shared" ref="D8:D11" ca="1" si="1">EDATE(D7,6)</f>
        <v>45807</v>
      </c>
    </row>
    <row r="9" spans="2:4">
      <c r="C9" s="12">
        <f t="shared" ca="1" si="0"/>
        <v>45960</v>
      </c>
      <c r="D9" s="12">
        <f t="shared" ca="1" si="1"/>
        <v>45991</v>
      </c>
    </row>
    <row r="10" spans="2:4">
      <c r="C10" s="12">
        <f t="shared" ca="1" si="0"/>
        <v>46142</v>
      </c>
      <c r="D10" s="12">
        <f t="shared" ca="1" si="1"/>
        <v>46172</v>
      </c>
    </row>
    <row r="11" spans="2:4">
      <c r="C11" s="12">
        <f t="shared" ca="1" si="0"/>
        <v>46325</v>
      </c>
      <c r="D11" s="12">
        <f t="shared" ca="1" si="1"/>
        <v>46356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zoomScaleNormal="100" workbookViewId="0"/>
  </sheetViews>
  <sheetFormatPr defaultColWidth="8.85546875" defaultRowHeight="12.6"/>
  <cols>
    <col min="1" max="1" width="26.5703125" style="59" bestFit="1" customWidth="1"/>
    <col min="2" max="2" width="61.42578125" style="71" customWidth="1"/>
    <col min="3" max="3" width="7" style="85" bestFit="1" customWidth="1"/>
    <col min="4" max="4" width="13.28515625" style="71" bestFit="1" customWidth="1"/>
    <col min="5" max="5" width="8.42578125" style="85" bestFit="1" customWidth="1"/>
    <col min="6" max="6" width="18.140625" style="59" bestFit="1" customWidth="1"/>
    <col min="7" max="7" width="39.85546875" style="59" customWidth="1"/>
    <col min="8" max="8" width="25.7109375" style="59" bestFit="1" customWidth="1"/>
    <col min="9" max="16384" width="8.85546875" style="59"/>
  </cols>
  <sheetData>
    <row r="1" spans="1:8" s="74" customFormat="1" ht="12.95">
      <c r="A1" s="69" t="s">
        <v>97</v>
      </c>
      <c r="B1" s="69" t="s">
        <v>98</v>
      </c>
      <c r="C1" s="69" t="s">
        <v>99</v>
      </c>
      <c r="D1" s="69" t="s">
        <v>100</v>
      </c>
      <c r="E1" s="69" t="s">
        <v>101</v>
      </c>
      <c r="F1" s="69" t="s">
        <v>102</v>
      </c>
      <c r="G1" s="69" t="s">
        <v>103</v>
      </c>
      <c r="H1" s="69" t="s">
        <v>104</v>
      </c>
    </row>
    <row r="2" spans="1:8">
      <c r="A2" s="57" t="s">
        <v>105</v>
      </c>
      <c r="B2" s="57" t="s">
        <v>106</v>
      </c>
      <c r="C2" s="58" t="s">
        <v>31</v>
      </c>
      <c r="D2" s="58" t="s">
        <v>107</v>
      </c>
      <c r="E2" s="58">
        <v>8</v>
      </c>
      <c r="F2" s="58" t="s">
        <v>108</v>
      </c>
      <c r="G2" s="57" t="s">
        <v>109</v>
      </c>
      <c r="H2" s="57"/>
    </row>
    <row r="3" spans="1:8">
      <c r="A3" s="57" t="s">
        <v>110</v>
      </c>
      <c r="B3" s="57" t="s">
        <v>111</v>
      </c>
      <c r="C3" s="58" t="s">
        <v>31</v>
      </c>
      <c r="D3" s="58" t="s">
        <v>107</v>
      </c>
      <c r="E3" s="58">
        <v>11</v>
      </c>
      <c r="F3" s="58" t="s">
        <v>112</v>
      </c>
      <c r="G3" s="57" t="s">
        <v>109</v>
      </c>
      <c r="H3" s="57"/>
    </row>
    <row r="4" spans="1:8">
      <c r="A4" s="60" t="s">
        <v>113</v>
      </c>
      <c r="B4" s="61" t="s">
        <v>114</v>
      </c>
      <c r="C4" s="62" t="s">
        <v>31</v>
      </c>
      <c r="D4" s="62" t="s">
        <v>107</v>
      </c>
      <c r="E4" s="62">
        <v>12</v>
      </c>
      <c r="F4" s="62" t="s">
        <v>115</v>
      </c>
      <c r="G4" s="60" t="s">
        <v>116</v>
      </c>
      <c r="H4" s="60"/>
    </row>
    <row r="5" spans="1:8">
      <c r="A5" s="87" t="s">
        <v>117</v>
      </c>
      <c r="B5" s="88" t="s">
        <v>118</v>
      </c>
      <c r="C5" s="89" t="s">
        <v>31</v>
      </c>
      <c r="D5" s="89" t="s">
        <v>107</v>
      </c>
      <c r="E5" s="89">
        <v>2</v>
      </c>
      <c r="F5" s="90" t="s">
        <v>119</v>
      </c>
      <c r="G5" s="87" t="s">
        <v>120</v>
      </c>
      <c r="H5" s="87"/>
    </row>
    <row r="6" spans="1:8" s="63" customFormat="1" ht="409.5" customHeight="1">
      <c r="A6" s="60" t="s">
        <v>121</v>
      </c>
      <c r="B6" s="60" t="s">
        <v>122</v>
      </c>
      <c r="C6" s="62" t="s">
        <v>31</v>
      </c>
      <c r="D6" s="62" t="s">
        <v>107</v>
      </c>
      <c r="E6" s="62">
        <v>15</v>
      </c>
      <c r="F6" s="62" t="s">
        <v>123</v>
      </c>
      <c r="G6" s="60" t="s">
        <v>124</v>
      </c>
      <c r="H6" s="67"/>
    </row>
    <row r="7" spans="1:8" ht="50.1">
      <c r="A7" s="64" t="s">
        <v>125</v>
      </c>
      <c r="B7" s="70" t="s">
        <v>126</v>
      </c>
      <c r="C7" s="66" t="s">
        <v>31</v>
      </c>
      <c r="D7" s="67" t="s">
        <v>127</v>
      </c>
      <c r="E7" s="67">
        <v>2</v>
      </c>
      <c r="F7" s="67" t="s">
        <v>128</v>
      </c>
      <c r="G7" s="70" t="s">
        <v>129</v>
      </c>
      <c r="H7" s="67" t="s">
        <v>130</v>
      </c>
    </row>
    <row r="8" spans="1:8">
      <c r="A8" s="64" t="s">
        <v>131</v>
      </c>
      <c r="B8" s="70" t="s">
        <v>132</v>
      </c>
      <c r="C8" s="66" t="s">
        <v>31</v>
      </c>
      <c r="D8" s="67" t="s">
        <v>133</v>
      </c>
      <c r="E8" s="67">
        <v>10</v>
      </c>
      <c r="F8" s="86">
        <v>44927</v>
      </c>
      <c r="G8" s="64" t="s">
        <v>134</v>
      </c>
      <c r="H8" s="67" t="s">
        <v>130</v>
      </c>
    </row>
    <row r="9" spans="1:8" ht="62.45">
      <c r="A9" s="64" t="s">
        <v>135</v>
      </c>
      <c r="B9" s="70" t="s">
        <v>136</v>
      </c>
      <c r="C9" s="66" t="s">
        <v>31</v>
      </c>
      <c r="D9" s="67" t="s">
        <v>133</v>
      </c>
      <c r="E9" s="67">
        <v>10</v>
      </c>
      <c r="F9" s="86">
        <v>44927</v>
      </c>
      <c r="G9" s="64" t="s">
        <v>137</v>
      </c>
      <c r="H9" s="67" t="s">
        <v>130</v>
      </c>
    </row>
    <row r="10" spans="1:8" ht="50.1">
      <c r="A10" s="64" t="s">
        <v>138</v>
      </c>
      <c r="B10" s="70" t="s">
        <v>139</v>
      </c>
      <c r="C10" s="66" t="s">
        <v>31</v>
      </c>
      <c r="D10" s="67" t="s">
        <v>140</v>
      </c>
      <c r="E10" s="67">
        <v>1</v>
      </c>
      <c r="F10" s="67">
        <v>1</v>
      </c>
      <c r="G10" s="70" t="s">
        <v>141</v>
      </c>
      <c r="H10" s="67" t="s">
        <v>130</v>
      </c>
    </row>
    <row r="11" spans="1:8" ht="27.95" customHeight="1">
      <c r="A11" s="64" t="s">
        <v>142</v>
      </c>
      <c r="B11" s="70" t="s">
        <v>143</v>
      </c>
      <c r="C11" s="66" t="s">
        <v>31</v>
      </c>
      <c r="D11" s="67" t="s">
        <v>140</v>
      </c>
      <c r="E11" s="67">
        <v>1</v>
      </c>
      <c r="F11" s="67">
        <v>1</v>
      </c>
      <c r="G11" s="70" t="s">
        <v>144</v>
      </c>
      <c r="H11" s="67" t="s">
        <v>130</v>
      </c>
    </row>
    <row r="12" spans="1:8" ht="24.95">
      <c r="A12" s="64" t="s">
        <v>145</v>
      </c>
      <c r="B12" s="70" t="s">
        <v>146</v>
      </c>
      <c r="C12" s="66" t="s">
        <v>31</v>
      </c>
      <c r="D12" s="67" t="s">
        <v>140</v>
      </c>
      <c r="E12" s="67">
        <v>1</v>
      </c>
      <c r="F12" s="67">
        <v>1</v>
      </c>
      <c r="G12" s="70" t="s">
        <v>144</v>
      </c>
      <c r="H12" s="67" t="s">
        <v>130</v>
      </c>
    </row>
    <row r="13" spans="1:8" ht="37.5">
      <c r="A13" s="64" t="s">
        <v>147</v>
      </c>
      <c r="B13" s="70" t="s">
        <v>148</v>
      </c>
      <c r="C13" s="66" t="s">
        <v>31</v>
      </c>
      <c r="D13" s="67" t="s">
        <v>140</v>
      </c>
      <c r="E13" s="67">
        <v>1</v>
      </c>
      <c r="F13" s="67">
        <v>1</v>
      </c>
      <c r="G13" s="70" t="s">
        <v>144</v>
      </c>
      <c r="H13" s="67" t="s">
        <v>130</v>
      </c>
    </row>
    <row r="14" spans="1:8" ht="37.5">
      <c r="A14" s="64" t="s">
        <v>149</v>
      </c>
      <c r="B14" s="70" t="s">
        <v>150</v>
      </c>
      <c r="C14" s="66" t="s">
        <v>31</v>
      </c>
      <c r="D14" s="67" t="s">
        <v>140</v>
      </c>
      <c r="E14" s="67">
        <v>1</v>
      </c>
      <c r="F14" s="67">
        <v>1</v>
      </c>
      <c r="G14" s="70" t="s">
        <v>144</v>
      </c>
      <c r="H14" s="67" t="s">
        <v>130</v>
      </c>
    </row>
    <row r="15" spans="1:8" ht="24.95">
      <c r="A15" s="64" t="s">
        <v>151</v>
      </c>
      <c r="B15" s="70" t="s">
        <v>152</v>
      </c>
      <c r="C15" s="66" t="s">
        <v>31</v>
      </c>
      <c r="D15" s="67" t="s">
        <v>140</v>
      </c>
      <c r="E15" s="67">
        <v>1</v>
      </c>
      <c r="F15" s="67">
        <v>1</v>
      </c>
      <c r="G15" s="70" t="s">
        <v>144</v>
      </c>
      <c r="H15" s="67" t="s">
        <v>130</v>
      </c>
    </row>
    <row r="16" spans="1:8" ht="24.95">
      <c r="A16" s="64" t="s">
        <v>153</v>
      </c>
      <c r="B16" s="70" t="s">
        <v>154</v>
      </c>
      <c r="C16" s="66" t="s">
        <v>31</v>
      </c>
      <c r="D16" s="67" t="s">
        <v>140</v>
      </c>
      <c r="E16" s="67">
        <v>1</v>
      </c>
      <c r="F16" s="67">
        <v>1</v>
      </c>
      <c r="G16" s="70" t="s">
        <v>144</v>
      </c>
      <c r="H16" s="67" t="s">
        <v>130</v>
      </c>
    </row>
    <row r="17" spans="1:8" ht="24.95">
      <c r="A17" s="64" t="s">
        <v>155</v>
      </c>
      <c r="B17" s="70" t="s">
        <v>156</v>
      </c>
      <c r="C17" s="66" t="s">
        <v>31</v>
      </c>
      <c r="D17" s="67" t="s">
        <v>140</v>
      </c>
      <c r="E17" s="67">
        <v>1</v>
      </c>
      <c r="F17" s="67">
        <v>1</v>
      </c>
      <c r="G17" s="70" t="s">
        <v>144</v>
      </c>
      <c r="H17" s="67" t="s">
        <v>130</v>
      </c>
    </row>
    <row r="18" spans="1:8" ht="37.5">
      <c r="A18" s="64" t="s">
        <v>157</v>
      </c>
      <c r="B18" s="70" t="s">
        <v>158</v>
      </c>
      <c r="C18" s="66" t="s">
        <v>31</v>
      </c>
      <c r="D18" s="67" t="s">
        <v>140</v>
      </c>
      <c r="E18" s="67">
        <v>1</v>
      </c>
      <c r="F18" s="67">
        <v>1</v>
      </c>
      <c r="G18" s="70" t="s">
        <v>144</v>
      </c>
      <c r="H18" s="67" t="s">
        <v>130</v>
      </c>
    </row>
    <row r="19" spans="1:8" ht="24.95">
      <c r="A19" s="64" t="s">
        <v>159</v>
      </c>
      <c r="B19" s="70" t="s">
        <v>160</v>
      </c>
      <c r="C19" s="66" t="s">
        <v>31</v>
      </c>
      <c r="D19" s="67" t="s">
        <v>140</v>
      </c>
      <c r="E19" s="67">
        <v>1</v>
      </c>
      <c r="F19" s="67">
        <v>1</v>
      </c>
      <c r="G19" s="70" t="s">
        <v>144</v>
      </c>
      <c r="H19" s="67" t="s">
        <v>130</v>
      </c>
    </row>
    <row r="20" spans="1:8" ht="24.95">
      <c r="A20" s="64" t="s">
        <v>161</v>
      </c>
      <c r="B20" s="70" t="s">
        <v>162</v>
      </c>
      <c r="C20" s="66" t="s">
        <v>31</v>
      </c>
      <c r="D20" s="67" t="s">
        <v>140</v>
      </c>
      <c r="E20" s="67">
        <v>1</v>
      </c>
      <c r="F20" s="67">
        <v>1</v>
      </c>
      <c r="G20" s="70" t="s">
        <v>144</v>
      </c>
      <c r="H20" s="67" t="s">
        <v>130</v>
      </c>
    </row>
    <row r="21" spans="1:8" ht="24.95">
      <c r="A21" s="64" t="s">
        <v>163</v>
      </c>
      <c r="B21" s="70" t="s">
        <v>164</v>
      </c>
      <c r="C21" s="66" t="s">
        <v>31</v>
      </c>
      <c r="D21" s="67" t="s">
        <v>140</v>
      </c>
      <c r="E21" s="67">
        <v>1</v>
      </c>
      <c r="F21" s="67">
        <v>1</v>
      </c>
      <c r="G21" s="70" t="s">
        <v>144</v>
      </c>
      <c r="H21" s="67" t="s">
        <v>130</v>
      </c>
    </row>
    <row r="22" spans="1:8" ht="24.95">
      <c r="A22" s="64" t="s">
        <v>165</v>
      </c>
      <c r="B22" s="70" t="s">
        <v>166</v>
      </c>
      <c r="C22" s="66" t="s">
        <v>31</v>
      </c>
      <c r="D22" s="67" t="s">
        <v>140</v>
      </c>
      <c r="E22" s="67">
        <v>1</v>
      </c>
      <c r="F22" s="67">
        <v>1</v>
      </c>
      <c r="G22" s="70" t="s">
        <v>144</v>
      </c>
      <c r="H22" s="67" t="s">
        <v>130</v>
      </c>
    </row>
    <row r="23" spans="1:8" ht="75">
      <c r="A23" s="64" t="s">
        <v>167</v>
      </c>
      <c r="B23" s="70" t="s">
        <v>168</v>
      </c>
      <c r="C23" s="66" t="s">
        <v>31</v>
      </c>
      <c r="D23" s="67" t="s">
        <v>140</v>
      </c>
      <c r="E23" s="67">
        <v>1</v>
      </c>
      <c r="F23" s="67">
        <v>1</v>
      </c>
      <c r="G23" s="70" t="s">
        <v>169</v>
      </c>
      <c r="H23" s="67" t="s">
        <v>130</v>
      </c>
    </row>
    <row r="24" spans="1:8" ht="37.5">
      <c r="A24" s="64" t="s">
        <v>170</v>
      </c>
      <c r="B24" s="70" t="s">
        <v>171</v>
      </c>
      <c r="C24" s="66" t="s">
        <v>31</v>
      </c>
      <c r="D24" s="67" t="s">
        <v>140</v>
      </c>
      <c r="E24" s="67">
        <v>1</v>
      </c>
      <c r="F24" s="67">
        <v>1</v>
      </c>
      <c r="G24" s="70" t="s">
        <v>172</v>
      </c>
      <c r="H24" s="67" t="s">
        <v>130</v>
      </c>
    </row>
    <row r="25" spans="1:8">
      <c r="A25" s="64" t="s">
        <v>173</v>
      </c>
      <c r="B25" s="70" t="s">
        <v>174</v>
      </c>
      <c r="C25" s="66" t="s">
        <v>34</v>
      </c>
      <c r="D25" s="67" t="s">
        <v>133</v>
      </c>
      <c r="E25" s="67">
        <v>10</v>
      </c>
      <c r="F25" s="86">
        <v>44927</v>
      </c>
      <c r="G25" s="64" t="s">
        <v>175</v>
      </c>
      <c r="H25" s="67" t="s">
        <v>176</v>
      </c>
    </row>
    <row r="26" spans="1:8" ht="62.45">
      <c r="A26" s="64" t="s">
        <v>177</v>
      </c>
      <c r="B26" s="70" t="s">
        <v>178</v>
      </c>
      <c r="C26" s="66" t="s">
        <v>34</v>
      </c>
      <c r="D26" s="67" t="s">
        <v>133</v>
      </c>
      <c r="E26" s="67">
        <v>10</v>
      </c>
      <c r="F26" s="86">
        <v>44927</v>
      </c>
      <c r="G26" s="64" t="s">
        <v>179</v>
      </c>
      <c r="H26" s="67" t="s">
        <v>176</v>
      </c>
    </row>
    <row r="27" spans="1:8" ht="37.5">
      <c r="A27" s="64" t="s">
        <v>180</v>
      </c>
      <c r="B27" s="70" t="s">
        <v>181</v>
      </c>
      <c r="C27" s="66" t="s">
        <v>34</v>
      </c>
      <c r="D27" s="67" t="s">
        <v>140</v>
      </c>
      <c r="E27" s="67">
        <v>1</v>
      </c>
      <c r="F27" s="67">
        <v>1</v>
      </c>
      <c r="G27" s="70" t="s">
        <v>172</v>
      </c>
      <c r="H27" s="67" t="s">
        <v>176</v>
      </c>
    </row>
    <row r="28" spans="1:8" ht="37.5">
      <c r="A28" s="64" t="s">
        <v>182</v>
      </c>
      <c r="B28" s="70" t="s">
        <v>183</v>
      </c>
      <c r="C28" s="66" t="s">
        <v>34</v>
      </c>
      <c r="D28" s="67" t="s">
        <v>140</v>
      </c>
      <c r="E28" s="67">
        <v>1</v>
      </c>
      <c r="F28" s="67">
        <v>1</v>
      </c>
      <c r="G28" s="70" t="s">
        <v>172</v>
      </c>
      <c r="H28" s="67" t="s">
        <v>176</v>
      </c>
    </row>
    <row r="29" spans="1:8" ht="37.5">
      <c r="A29" s="64" t="s">
        <v>184</v>
      </c>
      <c r="B29" s="70" t="s">
        <v>185</v>
      </c>
      <c r="C29" s="66" t="s">
        <v>34</v>
      </c>
      <c r="D29" s="67" t="s">
        <v>140</v>
      </c>
      <c r="E29" s="67">
        <v>1</v>
      </c>
      <c r="F29" s="67">
        <v>1</v>
      </c>
      <c r="G29" s="70" t="s">
        <v>172</v>
      </c>
      <c r="H29" s="67" t="s">
        <v>176</v>
      </c>
    </row>
    <row r="30" spans="1:8" ht="37.5">
      <c r="A30" s="64" t="s">
        <v>186</v>
      </c>
      <c r="B30" s="70" t="s">
        <v>187</v>
      </c>
      <c r="C30" s="66" t="s">
        <v>34</v>
      </c>
      <c r="D30" s="67" t="s">
        <v>140</v>
      </c>
      <c r="E30" s="67">
        <v>1</v>
      </c>
      <c r="F30" s="67">
        <v>1</v>
      </c>
      <c r="G30" s="70" t="s">
        <v>172</v>
      </c>
      <c r="H30" s="67" t="s">
        <v>176</v>
      </c>
    </row>
    <row r="31" spans="1:8" ht="37.5">
      <c r="A31" s="64" t="s">
        <v>188</v>
      </c>
      <c r="B31" s="70" t="s">
        <v>189</v>
      </c>
      <c r="C31" s="66" t="s">
        <v>34</v>
      </c>
      <c r="D31" s="67" t="s">
        <v>140</v>
      </c>
      <c r="E31" s="67">
        <v>1</v>
      </c>
      <c r="F31" s="67">
        <v>1</v>
      </c>
      <c r="G31" s="70" t="s">
        <v>172</v>
      </c>
      <c r="H31" s="67" t="s">
        <v>176</v>
      </c>
    </row>
    <row r="32" spans="1:8" ht="37.5">
      <c r="A32" s="64" t="s">
        <v>190</v>
      </c>
      <c r="B32" s="70" t="s">
        <v>191</v>
      </c>
      <c r="C32" s="66" t="s">
        <v>34</v>
      </c>
      <c r="D32" s="67" t="s">
        <v>140</v>
      </c>
      <c r="E32" s="67">
        <v>1</v>
      </c>
      <c r="F32" s="67">
        <v>1</v>
      </c>
      <c r="G32" s="70" t="s">
        <v>172</v>
      </c>
      <c r="H32" s="67" t="s">
        <v>176</v>
      </c>
    </row>
    <row r="33" spans="1:8" ht="75">
      <c r="A33" s="64" t="s">
        <v>192</v>
      </c>
      <c r="B33" s="70" t="s">
        <v>193</v>
      </c>
      <c r="C33" s="66" t="s">
        <v>34</v>
      </c>
      <c r="D33" s="67" t="s">
        <v>140</v>
      </c>
      <c r="E33" s="67">
        <v>1</v>
      </c>
      <c r="F33" s="67">
        <v>1</v>
      </c>
      <c r="G33" s="70" t="s">
        <v>169</v>
      </c>
      <c r="H33" s="67" t="s">
        <v>176</v>
      </c>
    </row>
    <row r="34" spans="1:8" ht="75">
      <c r="A34" s="64" t="s">
        <v>194</v>
      </c>
      <c r="B34" s="70" t="s">
        <v>195</v>
      </c>
      <c r="C34" s="66" t="s">
        <v>34</v>
      </c>
      <c r="D34" s="67" t="s">
        <v>140</v>
      </c>
      <c r="E34" s="67">
        <v>1</v>
      </c>
      <c r="F34" s="67">
        <v>1</v>
      </c>
      <c r="G34" s="70" t="s">
        <v>196</v>
      </c>
      <c r="H34" s="67" t="s">
        <v>176</v>
      </c>
    </row>
    <row r="35" spans="1:8" ht="75">
      <c r="A35" s="64" t="s">
        <v>197</v>
      </c>
      <c r="B35" s="70" t="s">
        <v>198</v>
      </c>
      <c r="C35" s="66" t="s">
        <v>34</v>
      </c>
      <c r="D35" s="67" t="s">
        <v>140</v>
      </c>
      <c r="E35" s="67">
        <v>1</v>
      </c>
      <c r="F35" s="67">
        <v>1</v>
      </c>
      <c r="G35" s="70" t="s">
        <v>169</v>
      </c>
      <c r="H35" s="67" t="s">
        <v>176</v>
      </c>
    </row>
    <row r="36" spans="1:8" ht="37.5">
      <c r="A36" s="64" t="s">
        <v>199</v>
      </c>
      <c r="B36" s="70" t="s">
        <v>200</v>
      </c>
      <c r="C36" s="66" t="s">
        <v>34</v>
      </c>
      <c r="D36" s="67" t="s">
        <v>140</v>
      </c>
      <c r="E36" s="67">
        <v>1</v>
      </c>
      <c r="F36" s="67">
        <v>1</v>
      </c>
      <c r="G36" s="70" t="s">
        <v>172</v>
      </c>
      <c r="H36" s="67" t="s">
        <v>176</v>
      </c>
    </row>
    <row r="37" spans="1:8" ht="50.1">
      <c r="A37" s="64" t="s">
        <v>201</v>
      </c>
      <c r="B37" s="70" t="s">
        <v>202</v>
      </c>
      <c r="C37" s="66" t="s">
        <v>34</v>
      </c>
      <c r="D37" s="67" t="s">
        <v>140</v>
      </c>
      <c r="E37" s="67">
        <v>1</v>
      </c>
      <c r="F37" s="67">
        <v>1</v>
      </c>
      <c r="G37" s="70" t="s">
        <v>203</v>
      </c>
      <c r="H37" s="67" t="s">
        <v>176</v>
      </c>
    </row>
    <row r="38" spans="1:8" ht="24.95">
      <c r="A38" s="64" t="s">
        <v>204</v>
      </c>
      <c r="B38" s="70" t="s">
        <v>205</v>
      </c>
      <c r="C38" s="66" t="s">
        <v>34</v>
      </c>
      <c r="D38" s="67" t="s">
        <v>140</v>
      </c>
      <c r="E38" s="67">
        <v>1</v>
      </c>
      <c r="F38" s="67">
        <v>1</v>
      </c>
      <c r="G38" s="70" t="s">
        <v>206</v>
      </c>
      <c r="H38" s="67" t="s">
        <v>176</v>
      </c>
    </row>
    <row r="39" spans="1:8" ht="62.45">
      <c r="A39" s="64" t="s">
        <v>207</v>
      </c>
      <c r="B39" s="70" t="s">
        <v>208</v>
      </c>
      <c r="C39" s="66" t="s">
        <v>34</v>
      </c>
      <c r="D39" s="67" t="s">
        <v>140</v>
      </c>
      <c r="E39" s="67">
        <v>1</v>
      </c>
      <c r="F39" s="67">
        <v>1</v>
      </c>
      <c r="G39" s="70" t="s">
        <v>209</v>
      </c>
      <c r="H39" s="67" t="s">
        <v>176</v>
      </c>
    </row>
    <row r="40" spans="1:8" ht="62.45">
      <c r="A40" s="64" t="s">
        <v>210</v>
      </c>
      <c r="B40" s="70" t="s">
        <v>211</v>
      </c>
      <c r="C40" s="66" t="s">
        <v>34</v>
      </c>
      <c r="D40" s="67" t="s">
        <v>140</v>
      </c>
      <c r="E40" s="67">
        <v>1</v>
      </c>
      <c r="F40" s="67">
        <v>1</v>
      </c>
      <c r="G40" s="70" t="s">
        <v>212</v>
      </c>
      <c r="H40" s="67" t="s">
        <v>176</v>
      </c>
    </row>
    <row r="41" spans="1:8" s="63" customFormat="1" ht="66.95" customHeight="1">
      <c r="A41" s="96" t="s">
        <v>213</v>
      </c>
      <c r="B41" s="60" t="s">
        <v>214</v>
      </c>
      <c r="C41" s="62" t="s">
        <v>37</v>
      </c>
      <c r="D41" s="62" t="s">
        <v>140</v>
      </c>
      <c r="E41" s="62">
        <v>1</v>
      </c>
      <c r="F41" s="62"/>
      <c r="G41" s="60" t="s">
        <v>215</v>
      </c>
      <c r="H41" s="87"/>
    </row>
    <row r="42" spans="1:8" ht="50.1">
      <c r="A42" s="64" t="s">
        <v>216</v>
      </c>
      <c r="B42" s="70" t="s">
        <v>217</v>
      </c>
      <c r="C42" s="66" t="s">
        <v>37</v>
      </c>
      <c r="D42" s="67" t="s">
        <v>140</v>
      </c>
      <c r="E42" s="67">
        <v>1</v>
      </c>
      <c r="F42" s="67"/>
      <c r="G42" s="70" t="s">
        <v>218</v>
      </c>
      <c r="H42" s="67"/>
    </row>
    <row r="43" spans="1:8" ht="12.95">
      <c r="A43" s="64" t="s">
        <v>219</v>
      </c>
      <c r="B43" s="65" t="s">
        <v>220</v>
      </c>
      <c r="C43" s="62" t="s">
        <v>31</v>
      </c>
      <c r="D43" s="67" t="s">
        <v>140</v>
      </c>
      <c r="E43" s="67">
        <v>2</v>
      </c>
      <c r="F43" s="68" t="s">
        <v>221</v>
      </c>
      <c r="G43" s="60" t="s">
        <v>222</v>
      </c>
      <c r="H43" s="60"/>
    </row>
  </sheetData>
  <hyperlinks>
    <hyperlink ref="B4" r:id="rId1" xr:uid="{1CC89D28-314E-4C83-9565-297AA3BB3953}"/>
    <hyperlink ref="B5" r:id="rId2" display="https://www.datadictionary.nhs.uk/data_elements/episode_number.html" xr:uid="{1BF45899-5A7A-496F-8E95-6C40F9E47F10}"/>
    <hyperlink ref="B43" r:id="rId3" xr:uid="{AF235359-1887-40FD-8A2F-0B466F8EC1BF}"/>
  </hyperlinks>
  <pageMargins left="0.75" right="0.75" top="1" bottom="1" header="0.5" footer="0.5"/>
  <pageSetup paperSize="9"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0E15-CA77-41A1-9A83-83734EFCE0F8}">
  <dimension ref="A1:H30"/>
  <sheetViews>
    <sheetView workbookViewId="0"/>
  </sheetViews>
  <sheetFormatPr defaultRowHeight="12.6"/>
  <cols>
    <col min="1" max="1" width="26.7109375" customWidth="1"/>
    <col min="2" max="2" width="53.42578125" customWidth="1"/>
    <col min="3" max="3" width="8.42578125" customWidth="1"/>
    <col min="4" max="4" width="12.5703125" bestFit="1" customWidth="1"/>
    <col min="6" max="6" width="13.140625" customWidth="1"/>
    <col min="7" max="7" width="36.85546875" bestFit="1" customWidth="1"/>
    <col min="8" max="8" width="24.7109375" bestFit="1" customWidth="1"/>
  </cols>
  <sheetData>
    <row r="1" spans="1:8" ht="12.95">
      <c r="A1" s="69" t="s">
        <v>97</v>
      </c>
      <c r="B1" s="69" t="s">
        <v>98</v>
      </c>
      <c r="C1" s="69" t="s">
        <v>99</v>
      </c>
      <c r="D1" s="69" t="s">
        <v>100</v>
      </c>
      <c r="E1" s="69" t="s">
        <v>101</v>
      </c>
      <c r="F1" s="69" t="s">
        <v>102</v>
      </c>
      <c r="G1" s="69" t="s">
        <v>103</v>
      </c>
      <c r="H1" s="69" t="s">
        <v>104</v>
      </c>
    </row>
    <row r="2" spans="1:8">
      <c r="A2" s="57" t="s">
        <v>105</v>
      </c>
      <c r="B2" s="57" t="s">
        <v>106</v>
      </c>
      <c r="C2" s="58" t="s">
        <v>31</v>
      </c>
      <c r="D2" s="58" t="s">
        <v>107</v>
      </c>
      <c r="E2" s="58">
        <v>8</v>
      </c>
      <c r="F2" s="58" t="s">
        <v>108</v>
      </c>
      <c r="G2" s="57" t="s">
        <v>109</v>
      </c>
      <c r="H2" s="57"/>
    </row>
    <row r="3" spans="1:8">
      <c r="A3" s="57" t="s">
        <v>110</v>
      </c>
      <c r="B3" s="57" t="s">
        <v>111</v>
      </c>
      <c r="C3" s="58" t="s">
        <v>31</v>
      </c>
      <c r="D3" s="58" t="s">
        <v>107</v>
      </c>
      <c r="E3" s="58">
        <v>11</v>
      </c>
      <c r="F3" s="58" t="s">
        <v>112</v>
      </c>
      <c r="G3" s="57" t="s">
        <v>109</v>
      </c>
      <c r="H3" s="57"/>
    </row>
    <row r="4" spans="1:8">
      <c r="A4" s="60" t="s">
        <v>113</v>
      </c>
      <c r="B4" s="61" t="s">
        <v>114</v>
      </c>
      <c r="C4" s="62" t="s">
        <v>31</v>
      </c>
      <c r="D4" s="62" t="s">
        <v>107</v>
      </c>
      <c r="E4" s="62">
        <v>12</v>
      </c>
      <c r="F4" s="62" t="s">
        <v>115</v>
      </c>
      <c r="G4" s="60" t="s">
        <v>116</v>
      </c>
      <c r="H4" s="60"/>
    </row>
    <row r="5" spans="1:8">
      <c r="A5" s="87" t="s">
        <v>117</v>
      </c>
      <c r="B5" s="88" t="s">
        <v>118</v>
      </c>
      <c r="C5" s="89" t="s">
        <v>31</v>
      </c>
      <c r="D5" s="89" t="s">
        <v>107</v>
      </c>
      <c r="E5" s="89">
        <v>2</v>
      </c>
      <c r="F5" s="90" t="s">
        <v>119</v>
      </c>
      <c r="G5" s="87" t="s">
        <v>120</v>
      </c>
      <c r="H5" s="87"/>
    </row>
    <row r="6" spans="1:8" ht="24.95">
      <c r="A6" s="64" t="s">
        <v>223</v>
      </c>
      <c r="B6" s="70" t="s">
        <v>224</v>
      </c>
      <c r="C6" s="67" t="s">
        <v>31</v>
      </c>
      <c r="D6" s="67" t="s">
        <v>140</v>
      </c>
      <c r="E6" s="67">
        <v>1</v>
      </c>
      <c r="F6" s="67">
        <v>1</v>
      </c>
      <c r="G6" s="70" t="s">
        <v>225</v>
      </c>
      <c r="H6" s="67" t="s">
        <v>130</v>
      </c>
    </row>
    <row r="7" spans="1:8" ht="62.45">
      <c r="A7" s="64" t="s">
        <v>226</v>
      </c>
      <c r="B7" s="70" t="s">
        <v>227</v>
      </c>
      <c r="C7" s="67" t="s">
        <v>31</v>
      </c>
      <c r="D7" s="67" t="s">
        <v>140</v>
      </c>
      <c r="E7" s="67">
        <v>1</v>
      </c>
      <c r="F7" s="67">
        <v>1</v>
      </c>
      <c r="G7" s="70" t="s">
        <v>228</v>
      </c>
      <c r="H7" s="67" t="s">
        <v>130</v>
      </c>
    </row>
    <row r="8" spans="1:8" ht="62.45">
      <c r="A8" s="64" t="s">
        <v>229</v>
      </c>
      <c r="B8" s="70" t="s">
        <v>230</v>
      </c>
      <c r="C8" s="67" t="s">
        <v>31</v>
      </c>
      <c r="D8" s="67" t="s">
        <v>140</v>
      </c>
      <c r="E8" s="67">
        <v>1</v>
      </c>
      <c r="F8" s="67">
        <v>2</v>
      </c>
      <c r="G8" s="70" t="s">
        <v>228</v>
      </c>
      <c r="H8" s="67" t="s">
        <v>130</v>
      </c>
    </row>
    <row r="9" spans="1:8" ht="62.45">
      <c r="A9" s="64" t="s">
        <v>231</v>
      </c>
      <c r="B9" s="70" t="s">
        <v>232</v>
      </c>
      <c r="C9" s="67" t="s">
        <v>31</v>
      </c>
      <c r="D9" s="67" t="s">
        <v>140</v>
      </c>
      <c r="E9" s="67">
        <v>1</v>
      </c>
      <c r="F9" s="67">
        <v>2</v>
      </c>
      <c r="G9" s="70" t="s">
        <v>228</v>
      </c>
      <c r="H9" s="67" t="s">
        <v>130</v>
      </c>
    </row>
    <row r="10" spans="1:8" ht="62.45">
      <c r="A10" s="64" t="s">
        <v>233</v>
      </c>
      <c r="B10" s="70" t="s">
        <v>234</v>
      </c>
      <c r="C10" s="67" t="s">
        <v>31</v>
      </c>
      <c r="D10" s="67" t="s">
        <v>140</v>
      </c>
      <c r="E10" s="67">
        <v>1</v>
      </c>
      <c r="F10" s="67">
        <v>2</v>
      </c>
      <c r="G10" s="70" t="s">
        <v>228</v>
      </c>
      <c r="H10" s="67" t="s">
        <v>130</v>
      </c>
    </row>
    <row r="11" spans="1:8" ht="62.45">
      <c r="A11" s="64" t="s">
        <v>235</v>
      </c>
      <c r="B11" s="70" t="s">
        <v>236</v>
      </c>
      <c r="C11" s="67" t="s">
        <v>31</v>
      </c>
      <c r="D11" s="67" t="s">
        <v>140</v>
      </c>
      <c r="E11" s="67">
        <v>1</v>
      </c>
      <c r="F11" s="67">
        <v>2</v>
      </c>
      <c r="G11" s="70" t="s">
        <v>228</v>
      </c>
      <c r="H11" s="67" t="s">
        <v>130</v>
      </c>
    </row>
    <row r="12" spans="1:8" ht="62.45">
      <c r="A12" s="64" t="s">
        <v>237</v>
      </c>
      <c r="B12" s="70" t="s">
        <v>238</v>
      </c>
      <c r="C12" s="67" t="s">
        <v>31</v>
      </c>
      <c r="D12" s="67" t="s">
        <v>140</v>
      </c>
      <c r="E12" s="67">
        <v>1</v>
      </c>
      <c r="F12" s="67">
        <v>2</v>
      </c>
      <c r="G12" s="70" t="s">
        <v>228</v>
      </c>
      <c r="H12" s="67" t="s">
        <v>130</v>
      </c>
    </row>
    <row r="13" spans="1:8" ht="62.45">
      <c r="A13" s="64" t="s">
        <v>239</v>
      </c>
      <c r="B13" s="70" t="s">
        <v>240</v>
      </c>
      <c r="C13" s="67" t="s">
        <v>34</v>
      </c>
      <c r="D13" s="67" t="s">
        <v>140</v>
      </c>
      <c r="E13" s="67">
        <v>1</v>
      </c>
      <c r="F13" s="67">
        <v>2</v>
      </c>
      <c r="G13" s="70" t="s">
        <v>228</v>
      </c>
      <c r="H13" s="67" t="s">
        <v>176</v>
      </c>
    </row>
    <row r="14" spans="1:8" ht="62.45">
      <c r="A14" s="64" t="s">
        <v>241</v>
      </c>
      <c r="B14" s="70" t="s">
        <v>242</v>
      </c>
      <c r="C14" s="67" t="s">
        <v>34</v>
      </c>
      <c r="D14" s="67" t="s">
        <v>140</v>
      </c>
      <c r="E14" s="67">
        <v>1</v>
      </c>
      <c r="F14" s="67">
        <v>2</v>
      </c>
      <c r="G14" s="70" t="s">
        <v>228</v>
      </c>
      <c r="H14" s="67" t="s">
        <v>176</v>
      </c>
    </row>
    <row r="15" spans="1:8" ht="62.45">
      <c r="A15" s="64" t="s">
        <v>243</v>
      </c>
      <c r="B15" s="70" t="s">
        <v>244</v>
      </c>
      <c r="C15" s="67" t="s">
        <v>34</v>
      </c>
      <c r="D15" s="67" t="s">
        <v>140</v>
      </c>
      <c r="E15" s="67">
        <v>1</v>
      </c>
      <c r="F15" s="67">
        <v>2</v>
      </c>
      <c r="G15" s="70" t="s">
        <v>228</v>
      </c>
      <c r="H15" s="67" t="s">
        <v>176</v>
      </c>
    </row>
    <row r="16" spans="1:8" ht="62.45">
      <c r="A16" s="64" t="s">
        <v>245</v>
      </c>
      <c r="B16" s="70" t="s">
        <v>246</v>
      </c>
      <c r="C16" s="67" t="s">
        <v>34</v>
      </c>
      <c r="D16" s="67" t="s">
        <v>140</v>
      </c>
      <c r="E16" s="67">
        <v>1</v>
      </c>
      <c r="F16" s="67">
        <v>2</v>
      </c>
      <c r="G16" s="70" t="s">
        <v>228</v>
      </c>
      <c r="H16" s="67" t="s">
        <v>176</v>
      </c>
    </row>
    <row r="17" spans="1:8" ht="62.45">
      <c r="A17" s="64" t="s">
        <v>247</v>
      </c>
      <c r="B17" s="70" t="s">
        <v>248</v>
      </c>
      <c r="C17" s="67" t="s">
        <v>34</v>
      </c>
      <c r="D17" s="67" t="s">
        <v>140</v>
      </c>
      <c r="E17" s="67">
        <v>1</v>
      </c>
      <c r="F17" s="67">
        <v>2</v>
      </c>
      <c r="G17" s="70" t="s">
        <v>228</v>
      </c>
      <c r="H17" s="67" t="s">
        <v>176</v>
      </c>
    </row>
    <row r="18" spans="1:8" ht="62.45">
      <c r="A18" s="64" t="s">
        <v>249</v>
      </c>
      <c r="B18" s="70" t="s">
        <v>250</v>
      </c>
      <c r="C18" s="67" t="s">
        <v>34</v>
      </c>
      <c r="D18" s="67" t="s">
        <v>140</v>
      </c>
      <c r="E18" s="67">
        <v>1</v>
      </c>
      <c r="F18" s="67">
        <v>2</v>
      </c>
      <c r="G18" s="70" t="s">
        <v>228</v>
      </c>
      <c r="H18" s="67" t="s">
        <v>176</v>
      </c>
    </row>
    <row r="19" spans="1:8" ht="62.45">
      <c r="A19" s="64" t="s">
        <v>251</v>
      </c>
      <c r="B19" s="70" t="s">
        <v>252</v>
      </c>
      <c r="C19" s="67" t="s">
        <v>34</v>
      </c>
      <c r="D19" s="67" t="s">
        <v>140</v>
      </c>
      <c r="E19" s="67">
        <v>1</v>
      </c>
      <c r="F19" s="67">
        <v>2</v>
      </c>
      <c r="G19" s="70" t="s">
        <v>228</v>
      </c>
      <c r="H19" s="67" t="s">
        <v>176</v>
      </c>
    </row>
    <row r="20" spans="1:8" ht="62.45">
      <c r="A20" s="64" t="s">
        <v>253</v>
      </c>
      <c r="B20" s="70" t="s">
        <v>254</v>
      </c>
      <c r="C20" s="67" t="s">
        <v>34</v>
      </c>
      <c r="D20" s="67" t="s">
        <v>140</v>
      </c>
      <c r="E20" s="67">
        <v>1</v>
      </c>
      <c r="F20" s="67">
        <v>2</v>
      </c>
      <c r="G20" s="70" t="s">
        <v>228</v>
      </c>
      <c r="H20" s="67" t="s">
        <v>176</v>
      </c>
    </row>
    <row r="21" spans="1:8" ht="62.45">
      <c r="A21" s="64" t="s">
        <v>255</v>
      </c>
      <c r="B21" s="70" t="s">
        <v>256</v>
      </c>
      <c r="C21" s="67" t="s">
        <v>34</v>
      </c>
      <c r="D21" s="67" t="s">
        <v>140</v>
      </c>
      <c r="E21" s="67">
        <v>1</v>
      </c>
      <c r="F21" s="67">
        <v>2</v>
      </c>
      <c r="G21" s="70" t="s">
        <v>228</v>
      </c>
      <c r="H21" s="67" t="s">
        <v>176</v>
      </c>
    </row>
    <row r="22" spans="1:8" ht="62.45">
      <c r="A22" s="64" t="s">
        <v>257</v>
      </c>
      <c r="B22" s="70" t="s">
        <v>258</v>
      </c>
      <c r="C22" s="67" t="s">
        <v>34</v>
      </c>
      <c r="D22" s="67" t="s">
        <v>140</v>
      </c>
      <c r="E22" s="67">
        <v>1</v>
      </c>
      <c r="F22" s="67">
        <v>2</v>
      </c>
      <c r="G22" s="70" t="s">
        <v>228</v>
      </c>
      <c r="H22" s="67" t="s">
        <v>176</v>
      </c>
    </row>
    <row r="23" spans="1:8" ht="62.45">
      <c r="A23" s="64" t="s">
        <v>259</v>
      </c>
      <c r="B23" s="70" t="s">
        <v>260</v>
      </c>
      <c r="C23" s="67" t="s">
        <v>34</v>
      </c>
      <c r="D23" s="67" t="s">
        <v>140</v>
      </c>
      <c r="E23" s="67">
        <v>1</v>
      </c>
      <c r="F23" s="67">
        <v>2</v>
      </c>
      <c r="G23" s="70" t="s">
        <v>228</v>
      </c>
      <c r="H23" s="67" t="s">
        <v>176</v>
      </c>
    </row>
    <row r="24" spans="1:8" ht="62.45">
      <c r="A24" s="64" t="s">
        <v>261</v>
      </c>
      <c r="B24" s="70" t="s">
        <v>262</v>
      </c>
      <c r="C24" s="67" t="s">
        <v>34</v>
      </c>
      <c r="D24" s="67" t="s">
        <v>140</v>
      </c>
      <c r="E24" s="67">
        <v>1</v>
      </c>
      <c r="F24" s="67">
        <v>2</v>
      </c>
      <c r="G24" s="70" t="s">
        <v>228</v>
      </c>
      <c r="H24" s="67" t="s">
        <v>176</v>
      </c>
    </row>
    <row r="25" spans="1:8" ht="62.45">
      <c r="A25" s="64" t="s">
        <v>263</v>
      </c>
      <c r="B25" s="70" t="s">
        <v>264</v>
      </c>
      <c r="C25" s="67" t="s">
        <v>34</v>
      </c>
      <c r="D25" s="67" t="s">
        <v>140</v>
      </c>
      <c r="E25" s="67">
        <v>1</v>
      </c>
      <c r="F25" s="67">
        <v>2</v>
      </c>
      <c r="G25" s="70" t="s">
        <v>228</v>
      </c>
      <c r="H25" s="67" t="s">
        <v>176</v>
      </c>
    </row>
    <row r="26" spans="1:8" ht="62.45">
      <c r="A26" s="64" t="s">
        <v>265</v>
      </c>
      <c r="B26" s="70" t="s">
        <v>266</v>
      </c>
      <c r="C26" s="67" t="s">
        <v>34</v>
      </c>
      <c r="D26" s="67" t="s">
        <v>140</v>
      </c>
      <c r="E26" s="67">
        <v>1</v>
      </c>
      <c r="F26" s="67">
        <v>2</v>
      </c>
      <c r="G26" s="70" t="s">
        <v>228</v>
      </c>
      <c r="H26" s="67" t="s">
        <v>176</v>
      </c>
    </row>
    <row r="27" spans="1:8" ht="62.45">
      <c r="A27" s="64" t="s">
        <v>267</v>
      </c>
      <c r="B27" s="70" t="s">
        <v>268</v>
      </c>
      <c r="C27" s="67" t="s">
        <v>34</v>
      </c>
      <c r="D27" s="67" t="s">
        <v>140</v>
      </c>
      <c r="E27" s="67">
        <v>1</v>
      </c>
      <c r="F27" s="67">
        <v>2</v>
      </c>
      <c r="G27" s="70" t="s">
        <v>228</v>
      </c>
      <c r="H27" s="67" t="s">
        <v>176</v>
      </c>
    </row>
    <row r="28" spans="1:8" ht="37.5">
      <c r="A28" s="96" t="s">
        <v>213</v>
      </c>
      <c r="B28" s="60" t="s">
        <v>214</v>
      </c>
      <c r="C28" s="62" t="s">
        <v>37</v>
      </c>
      <c r="D28" s="62" t="s">
        <v>140</v>
      </c>
      <c r="E28" s="62">
        <v>1</v>
      </c>
      <c r="F28" s="62"/>
      <c r="G28" s="60" t="s">
        <v>215</v>
      </c>
      <c r="H28" s="87"/>
    </row>
    <row r="29" spans="1:8" ht="50.1">
      <c r="A29" s="64" t="s">
        <v>216</v>
      </c>
      <c r="B29" s="70" t="s">
        <v>217</v>
      </c>
      <c r="C29" s="67" t="s">
        <v>37</v>
      </c>
      <c r="D29" s="67" t="s">
        <v>140</v>
      </c>
      <c r="E29" s="67">
        <v>1</v>
      </c>
      <c r="F29" s="67"/>
      <c r="G29" s="70" t="s">
        <v>218</v>
      </c>
      <c r="H29" s="67"/>
    </row>
    <row r="30" spans="1:8" ht="12.95">
      <c r="A30" s="64" t="s">
        <v>219</v>
      </c>
      <c r="B30" s="65" t="s">
        <v>220</v>
      </c>
      <c r="C30" s="62" t="s">
        <v>31</v>
      </c>
      <c r="D30" s="67" t="s">
        <v>140</v>
      </c>
      <c r="E30" s="67">
        <v>2</v>
      </c>
      <c r="F30" s="68" t="s">
        <v>221</v>
      </c>
      <c r="G30" s="60" t="s">
        <v>222</v>
      </c>
      <c r="H30" s="60"/>
    </row>
  </sheetData>
  <hyperlinks>
    <hyperlink ref="B4" r:id="rId1" xr:uid="{94B8766D-7154-4828-9378-3A242872F219}"/>
    <hyperlink ref="B5" r:id="rId2" display="https://www.datadictionary.nhs.uk/data_elements/episode_number.html" xr:uid="{34C2DD81-6BB5-4C61-9E93-61D2568ADF03}"/>
    <hyperlink ref="B30" r:id="rId3" xr:uid="{5BBC943A-CFB5-494E-8401-0E5F0D51ACE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E392-146D-47C5-9B4F-CAD87D789045}">
  <dimension ref="A1:H33"/>
  <sheetViews>
    <sheetView zoomScaleNormal="100" workbookViewId="0"/>
  </sheetViews>
  <sheetFormatPr defaultColWidth="8.85546875" defaultRowHeight="12.6"/>
  <cols>
    <col min="1" max="1" width="26.5703125" style="63" bestFit="1" customWidth="1"/>
    <col min="2" max="2" width="52.85546875" style="72" customWidth="1"/>
    <col min="3" max="3" width="7.42578125" style="73" bestFit="1" customWidth="1"/>
    <col min="4" max="4" width="13.7109375" style="73" bestFit="1" customWidth="1"/>
    <col min="5" max="5" width="8.7109375" style="74" bestFit="1" customWidth="1"/>
    <col min="6" max="6" width="18" style="74" bestFit="1" customWidth="1"/>
    <col min="7" max="7" width="39.85546875" style="72" customWidth="1"/>
    <col min="8" max="8" width="25.7109375" style="74" bestFit="1" customWidth="1"/>
    <col min="9" max="16384" width="8.85546875" style="63"/>
  </cols>
  <sheetData>
    <row r="1" spans="1:8" s="74" customFormat="1" ht="12.95">
      <c r="A1" s="69" t="s">
        <v>97</v>
      </c>
      <c r="B1" s="69" t="s">
        <v>98</v>
      </c>
      <c r="C1" s="69" t="s">
        <v>99</v>
      </c>
      <c r="D1" s="69" t="s">
        <v>100</v>
      </c>
      <c r="E1" s="69" t="s">
        <v>101</v>
      </c>
      <c r="F1" s="69" t="s">
        <v>102</v>
      </c>
      <c r="G1" s="69" t="s">
        <v>103</v>
      </c>
      <c r="H1" s="69" t="s">
        <v>104</v>
      </c>
    </row>
    <row r="2" spans="1:8" s="59" customFormat="1">
      <c r="A2" s="57" t="s">
        <v>105</v>
      </c>
      <c r="B2" s="57" t="s">
        <v>106</v>
      </c>
      <c r="C2" s="58" t="s">
        <v>31</v>
      </c>
      <c r="D2" s="58" t="s">
        <v>107</v>
      </c>
      <c r="E2" s="58">
        <v>8</v>
      </c>
      <c r="F2" s="58" t="s">
        <v>108</v>
      </c>
      <c r="G2" s="57" t="s">
        <v>109</v>
      </c>
      <c r="H2" s="58"/>
    </row>
    <row r="3" spans="1:8" s="59" customFormat="1">
      <c r="A3" s="57" t="s">
        <v>110</v>
      </c>
      <c r="B3" s="57" t="s">
        <v>111</v>
      </c>
      <c r="C3" s="58" t="s">
        <v>31</v>
      </c>
      <c r="D3" s="58" t="s">
        <v>107</v>
      </c>
      <c r="E3" s="58">
        <v>11</v>
      </c>
      <c r="F3" s="58" t="s">
        <v>112</v>
      </c>
      <c r="G3" s="57" t="s">
        <v>109</v>
      </c>
      <c r="H3" s="58"/>
    </row>
    <row r="4" spans="1:8">
      <c r="A4" s="60" t="s">
        <v>113</v>
      </c>
      <c r="B4" s="61" t="s">
        <v>114</v>
      </c>
      <c r="C4" s="62" t="s">
        <v>31</v>
      </c>
      <c r="D4" s="62" t="s">
        <v>107</v>
      </c>
      <c r="E4" s="62">
        <v>12</v>
      </c>
      <c r="F4" s="62" t="s">
        <v>115</v>
      </c>
      <c r="G4" s="60" t="s">
        <v>116</v>
      </c>
      <c r="H4" s="89"/>
    </row>
    <row r="5" spans="1:8">
      <c r="A5" s="64" t="s">
        <v>117</v>
      </c>
      <c r="B5" s="91" t="s">
        <v>118</v>
      </c>
      <c r="C5" s="89" t="s">
        <v>31</v>
      </c>
      <c r="D5" s="67" t="s">
        <v>107</v>
      </c>
      <c r="E5" s="67">
        <v>2</v>
      </c>
      <c r="F5" s="90" t="s">
        <v>119</v>
      </c>
      <c r="G5" s="87" t="s">
        <v>120</v>
      </c>
      <c r="H5" s="89"/>
    </row>
    <row r="6" spans="1:8" ht="24.95">
      <c r="A6" s="64" t="s">
        <v>223</v>
      </c>
      <c r="B6" s="70" t="s">
        <v>224</v>
      </c>
      <c r="C6" s="67" t="s">
        <v>31</v>
      </c>
      <c r="D6" s="67" t="s">
        <v>140</v>
      </c>
      <c r="E6" s="67">
        <v>1</v>
      </c>
      <c r="F6" s="67">
        <v>1</v>
      </c>
      <c r="G6" s="70" t="s">
        <v>225</v>
      </c>
      <c r="H6" s="67" t="s">
        <v>130</v>
      </c>
    </row>
    <row r="7" spans="1:8" ht="62.45">
      <c r="A7" s="64" t="s">
        <v>269</v>
      </c>
      <c r="B7" s="70" t="s">
        <v>270</v>
      </c>
      <c r="C7" s="66" t="s">
        <v>31</v>
      </c>
      <c r="D7" s="66" t="s">
        <v>140</v>
      </c>
      <c r="E7" s="67">
        <v>1</v>
      </c>
      <c r="F7" s="67">
        <v>1</v>
      </c>
      <c r="G7" s="70" t="s">
        <v>228</v>
      </c>
      <c r="H7" s="89" t="s">
        <v>130</v>
      </c>
    </row>
    <row r="8" spans="1:8" ht="62.45">
      <c r="A8" s="64" t="s">
        <v>271</v>
      </c>
      <c r="B8" s="70" t="s">
        <v>230</v>
      </c>
      <c r="C8" s="66" t="s">
        <v>31</v>
      </c>
      <c r="D8" s="66" t="s">
        <v>140</v>
      </c>
      <c r="E8" s="67">
        <v>1</v>
      </c>
      <c r="F8" s="67">
        <v>2</v>
      </c>
      <c r="G8" s="70" t="s">
        <v>228</v>
      </c>
      <c r="H8" s="89" t="s">
        <v>130</v>
      </c>
    </row>
    <row r="9" spans="1:8" ht="62.45">
      <c r="A9" s="64" t="s">
        <v>272</v>
      </c>
      <c r="B9" s="70" t="s">
        <v>273</v>
      </c>
      <c r="C9" s="66" t="s">
        <v>31</v>
      </c>
      <c r="D9" s="66" t="s">
        <v>140</v>
      </c>
      <c r="E9" s="67">
        <v>1</v>
      </c>
      <c r="F9" s="67">
        <v>2</v>
      </c>
      <c r="G9" s="70" t="s">
        <v>228</v>
      </c>
      <c r="H9" s="89" t="s">
        <v>130</v>
      </c>
    </row>
    <row r="10" spans="1:8" ht="62.45">
      <c r="A10" s="64" t="s">
        <v>274</v>
      </c>
      <c r="B10" s="70" t="s">
        <v>275</v>
      </c>
      <c r="C10" s="66" t="s">
        <v>31</v>
      </c>
      <c r="D10" s="66" t="s">
        <v>140</v>
      </c>
      <c r="E10" s="67">
        <v>1</v>
      </c>
      <c r="F10" s="67">
        <v>2</v>
      </c>
      <c r="G10" s="70" t="s">
        <v>228</v>
      </c>
      <c r="H10" s="89" t="s">
        <v>130</v>
      </c>
    </row>
    <row r="11" spans="1:8" ht="62.45">
      <c r="A11" s="64" t="s">
        <v>276</v>
      </c>
      <c r="B11" s="70" t="s">
        <v>277</v>
      </c>
      <c r="C11" s="66" t="s">
        <v>31</v>
      </c>
      <c r="D11" s="66" t="s">
        <v>140</v>
      </c>
      <c r="E11" s="67">
        <v>1</v>
      </c>
      <c r="F11" s="67">
        <v>2</v>
      </c>
      <c r="G11" s="70" t="s">
        <v>228</v>
      </c>
      <c r="H11" s="89" t="s">
        <v>130</v>
      </c>
    </row>
    <row r="12" spans="1:8" ht="62.45">
      <c r="A12" s="64" t="s">
        <v>278</v>
      </c>
      <c r="B12" s="70" t="s">
        <v>279</v>
      </c>
      <c r="C12" s="66" t="s">
        <v>31</v>
      </c>
      <c r="D12" s="66" t="s">
        <v>140</v>
      </c>
      <c r="E12" s="67">
        <v>1</v>
      </c>
      <c r="F12" s="67">
        <v>2</v>
      </c>
      <c r="G12" s="70" t="s">
        <v>228</v>
      </c>
      <c r="H12" s="89" t="s">
        <v>130</v>
      </c>
    </row>
    <row r="13" spans="1:8" ht="62.45">
      <c r="A13" s="64" t="s">
        <v>280</v>
      </c>
      <c r="B13" s="70" t="s">
        <v>281</v>
      </c>
      <c r="C13" s="66" t="s">
        <v>31</v>
      </c>
      <c r="D13" s="66" t="s">
        <v>140</v>
      </c>
      <c r="E13" s="67">
        <v>1</v>
      </c>
      <c r="F13" s="67">
        <v>2</v>
      </c>
      <c r="G13" s="70" t="s">
        <v>228</v>
      </c>
      <c r="H13" s="89" t="s">
        <v>130</v>
      </c>
    </row>
    <row r="14" spans="1:8" ht="62.45">
      <c r="A14" s="64" t="s">
        <v>282</v>
      </c>
      <c r="B14" s="70" t="s">
        <v>283</v>
      </c>
      <c r="C14" s="66" t="s">
        <v>31</v>
      </c>
      <c r="D14" s="66" t="s">
        <v>140</v>
      </c>
      <c r="E14" s="67">
        <v>1</v>
      </c>
      <c r="F14" s="67">
        <v>2</v>
      </c>
      <c r="G14" s="70" t="s">
        <v>228</v>
      </c>
      <c r="H14" s="89" t="s">
        <v>130</v>
      </c>
    </row>
    <row r="15" spans="1:8" ht="62.45">
      <c r="A15" s="64" t="s">
        <v>284</v>
      </c>
      <c r="B15" s="70" t="s">
        <v>285</v>
      </c>
      <c r="C15" s="66" t="s">
        <v>31</v>
      </c>
      <c r="D15" s="66" t="s">
        <v>140</v>
      </c>
      <c r="E15" s="67">
        <v>1</v>
      </c>
      <c r="F15" s="67">
        <v>2</v>
      </c>
      <c r="G15" s="70" t="s">
        <v>228</v>
      </c>
      <c r="H15" s="89" t="s">
        <v>130</v>
      </c>
    </row>
    <row r="16" spans="1:8" ht="62.45">
      <c r="A16" s="64" t="s">
        <v>286</v>
      </c>
      <c r="B16" s="70" t="s">
        <v>287</v>
      </c>
      <c r="C16" s="66" t="s">
        <v>31</v>
      </c>
      <c r="D16" s="66" t="s">
        <v>140</v>
      </c>
      <c r="E16" s="67">
        <v>1</v>
      </c>
      <c r="F16" s="67">
        <v>2</v>
      </c>
      <c r="G16" s="70" t="s">
        <v>228</v>
      </c>
      <c r="H16" s="89" t="s">
        <v>130</v>
      </c>
    </row>
    <row r="17" spans="1:8" ht="62.45">
      <c r="A17" s="64" t="s">
        <v>288</v>
      </c>
      <c r="B17" s="70" t="s">
        <v>289</v>
      </c>
      <c r="C17" s="66" t="s">
        <v>31</v>
      </c>
      <c r="D17" s="66" t="s">
        <v>140</v>
      </c>
      <c r="E17" s="67">
        <v>1</v>
      </c>
      <c r="F17" s="67">
        <v>2</v>
      </c>
      <c r="G17" s="70" t="s">
        <v>228</v>
      </c>
      <c r="H17" s="89" t="s">
        <v>130</v>
      </c>
    </row>
    <row r="18" spans="1:8" ht="62.45">
      <c r="A18" s="64" t="s">
        <v>290</v>
      </c>
      <c r="B18" s="70" t="s">
        <v>270</v>
      </c>
      <c r="C18" s="66" t="s">
        <v>34</v>
      </c>
      <c r="D18" s="66" t="s">
        <v>140</v>
      </c>
      <c r="E18" s="67">
        <v>1</v>
      </c>
      <c r="F18" s="67">
        <v>2</v>
      </c>
      <c r="G18" s="70" t="s">
        <v>228</v>
      </c>
      <c r="H18" s="89" t="s">
        <v>176</v>
      </c>
    </row>
    <row r="19" spans="1:8" ht="62.45">
      <c r="A19" s="64" t="s">
        <v>291</v>
      </c>
      <c r="B19" s="70" t="s">
        <v>230</v>
      </c>
      <c r="C19" s="66" t="s">
        <v>34</v>
      </c>
      <c r="D19" s="66" t="s">
        <v>140</v>
      </c>
      <c r="E19" s="67">
        <v>1</v>
      </c>
      <c r="F19" s="67">
        <v>2</v>
      </c>
      <c r="G19" s="70" t="s">
        <v>228</v>
      </c>
      <c r="H19" s="89" t="s">
        <v>176</v>
      </c>
    </row>
    <row r="20" spans="1:8" ht="62.45">
      <c r="A20" s="64" t="s">
        <v>292</v>
      </c>
      <c r="B20" s="70" t="s">
        <v>273</v>
      </c>
      <c r="C20" s="66" t="s">
        <v>34</v>
      </c>
      <c r="D20" s="66" t="s">
        <v>140</v>
      </c>
      <c r="E20" s="67">
        <v>1</v>
      </c>
      <c r="F20" s="67">
        <v>2</v>
      </c>
      <c r="G20" s="70" t="s">
        <v>228</v>
      </c>
      <c r="H20" s="89" t="s">
        <v>176</v>
      </c>
    </row>
    <row r="21" spans="1:8" ht="62.45">
      <c r="A21" s="64" t="s">
        <v>293</v>
      </c>
      <c r="B21" s="70" t="s">
        <v>275</v>
      </c>
      <c r="C21" s="66" t="s">
        <v>34</v>
      </c>
      <c r="D21" s="66" t="s">
        <v>140</v>
      </c>
      <c r="E21" s="67">
        <v>1</v>
      </c>
      <c r="F21" s="67">
        <v>2</v>
      </c>
      <c r="G21" s="70" t="s">
        <v>228</v>
      </c>
      <c r="H21" s="89" t="s">
        <v>176</v>
      </c>
    </row>
    <row r="22" spans="1:8" ht="62.45">
      <c r="A22" s="64" t="s">
        <v>294</v>
      </c>
      <c r="B22" s="70" t="s">
        <v>277</v>
      </c>
      <c r="C22" s="66" t="s">
        <v>34</v>
      </c>
      <c r="D22" s="66" t="s">
        <v>140</v>
      </c>
      <c r="E22" s="67">
        <v>1</v>
      </c>
      <c r="F22" s="67">
        <v>2</v>
      </c>
      <c r="G22" s="70" t="s">
        <v>228</v>
      </c>
      <c r="H22" s="89" t="s">
        <v>176</v>
      </c>
    </row>
    <row r="23" spans="1:8" ht="62.45">
      <c r="A23" s="64" t="s">
        <v>295</v>
      </c>
      <c r="B23" s="70" t="s">
        <v>279</v>
      </c>
      <c r="C23" s="66" t="s">
        <v>34</v>
      </c>
      <c r="D23" s="66" t="s">
        <v>140</v>
      </c>
      <c r="E23" s="67">
        <v>1</v>
      </c>
      <c r="F23" s="67">
        <v>2</v>
      </c>
      <c r="G23" s="70" t="s">
        <v>228</v>
      </c>
      <c r="H23" s="89" t="s">
        <v>176</v>
      </c>
    </row>
    <row r="24" spans="1:8" ht="62.45">
      <c r="A24" s="64" t="s">
        <v>296</v>
      </c>
      <c r="B24" s="70" t="s">
        <v>297</v>
      </c>
      <c r="C24" s="66" t="s">
        <v>34</v>
      </c>
      <c r="D24" s="66" t="s">
        <v>140</v>
      </c>
      <c r="E24" s="67">
        <v>1</v>
      </c>
      <c r="F24" s="67">
        <v>2</v>
      </c>
      <c r="G24" s="70" t="s">
        <v>228</v>
      </c>
      <c r="H24" s="89" t="s">
        <v>176</v>
      </c>
    </row>
    <row r="25" spans="1:8" ht="62.45">
      <c r="A25" s="64" t="s">
        <v>298</v>
      </c>
      <c r="B25" s="70" t="s">
        <v>283</v>
      </c>
      <c r="C25" s="66" t="s">
        <v>34</v>
      </c>
      <c r="D25" s="66" t="s">
        <v>140</v>
      </c>
      <c r="E25" s="67">
        <v>1</v>
      </c>
      <c r="F25" s="67">
        <v>2</v>
      </c>
      <c r="G25" s="70" t="s">
        <v>228</v>
      </c>
      <c r="H25" s="89" t="s">
        <v>176</v>
      </c>
    </row>
    <row r="26" spans="1:8" ht="62.45">
      <c r="A26" s="64" t="s">
        <v>299</v>
      </c>
      <c r="B26" s="70" t="s">
        <v>285</v>
      </c>
      <c r="C26" s="66" t="s">
        <v>34</v>
      </c>
      <c r="D26" s="66" t="s">
        <v>140</v>
      </c>
      <c r="E26" s="67">
        <v>1</v>
      </c>
      <c r="F26" s="67">
        <v>2</v>
      </c>
      <c r="G26" s="70" t="s">
        <v>228</v>
      </c>
      <c r="H26" s="89" t="s">
        <v>176</v>
      </c>
    </row>
    <row r="27" spans="1:8" ht="62.45">
      <c r="A27" s="64" t="s">
        <v>300</v>
      </c>
      <c r="B27" s="70" t="s">
        <v>287</v>
      </c>
      <c r="C27" s="66" t="s">
        <v>34</v>
      </c>
      <c r="D27" s="66" t="s">
        <v>140</v>
      </c>
      <c r="E27" s="67">
        <v>1</v>
      </c>
      <c r="F27" s="67">
        <v>2</v>
      </c>
      <c r="G27" s="70" t="s">
        <v>228</v>
      </c>
      <c r="H27" s="89" t="s">
        <v>176</v>
      </c>
    </row>
    <row r="28" spans="1:8" ht="62.45">
      <c r="A28" s="64" t="s">
        <v>301</v>
      </c>
      <c r="B28" s="70" t="s">
        <v>302</v>
      </c>
      <c r="C28" s="66" t="s">
        <v>34</v>
      </c>
      <c r="D28" s="66" t="s">
        <v>140</v>
      </c>
      <c r="E28" s="67">
        <v>1</v>
      </c>
      <c r="F28" s="67">
        <v>2</v>
      </c>
      <c r="G28" s="70" t="s">
        <v>228</v>
      </c>
      <c r="H28" s="89" t="s">
        <v>176</v>
      </c>
    </row>
    <row r="29" spans="1:8" ht="62.45">
      <c r="A29" s="64" t="s">
        <v>303</v>
      </c>
      <c r="B29" s="71" t="s">
        <v>304</v>
      </c>
      <c r="C29" s="66" t="s">
        <v>34</v>
      </c>
      <c r="D29" s="66" t="s">
        <v>140</v>
      </c>
      <c r="E29" s="67">
        <v>1</v>
      </c>
      <c r="F29" s="67">
        <v>2</v>
      </c>
      <c r="G29" s="70" t="s">
        <v>228</v>
      </c>
      <c r="H29" s="89" t="s">
        <v>176</v>
      </c>
    </row>
    <row r="30" spans="1:8" ht="62.45">
      <c r="A30" s="64" t="s">
        <v>305</v>
      </c>
      <c r="B30" s="70" t="s">
        <v>306</v>
      </c>
      <c r="C30" s="66" t="s">
        <v>34</v>
      </c>
      <c r="D30" s="66" t="s">
        <v>140</v>
      </c>
      <c r="E30" s="67">
        <v>1</v>
      </c>
      <c r="F30" s="67">
        <v>2</v>
      </c>
      <c r="G30" s="70" t="s">
        <v>228</v>
      </c>
      <c r="H30" s="89" t="s">
        <v>176</v>
      </c>
    </row>
    <row r="31" spans="1:8" ht="37.5">
      <c r="A31" s="96" t="s">
        <v>213</v>
      </c>
      <c r="B31" s="60" t="s">
        <v>214</v>
      </c>
      <c r="C31" s="62" t="s">
        <v>37</v>
      </c>
      <c r="D31" s="62" t="s">
        <v>140</v>
      </c>
      <c r="E31" s="62">
        <v>1</v>
      </c>
      <c r="F31" s="62"/>
      <c r="G31" s="60" t="s">
        <v>215</v>
      </c>
      <c r="H31" s="87"/>
    </row>
    <row r="32" spans="1:8" ht="50.1">
      <c r="A32" s="64" t="s">
        <v>216</v>
      </c>
      <c r="B32" s="70" t="s">
        <v>217</v>
      </c>
      <c r="C32" s="66" t="s">
        <v>37</v>
      </c>
      <c r="D32" s="66" t="s">
        <v>140</v>
      </c>
      <c r="E32" s="67">
        <v>1</v>
      </c>
      <c r="F32" s="67"/>
      <c r="G32" s="70" t="s">
        <v>218</v>
      </c>
      <c r="H32" s="89"/>
    </row>
    <row r="33" spans="1:8" ht="12.95">
      <c r="A33" s="64" t="s">
        <v>219</v>
      </c>
      <c r="B33" s="65" t="s">
        <v>220</v>
      </c>
      <c r="C33" s="62" t="s">
        <v>31</v>
      </c>
      <c r="D33" s="66" t="s">
        <v>140</v>
      </c>
      <c r="E33" s="67">
        <v>2</v>
      </c>
      <c r="F33" s="68" t="s">
        <v>221</v>
      </c>
      <c r="G33" s="60" t="s">
        <v>222</v>
      </c>
      <c r="H33" s="89"/>
    </row>
  </sheetData>
  <phoneticPr fontId="15" type="noConversion"/>
  <hyperlinks>
    <hyperlink ref="B4" r:id="rId1" xr:uid="{D4AEA0E8-DF4B-4614-B0BB-3FF8B74A11CF}"/>
    <hyperlink ref="B5" r:id="rId2" display="https://www.datadictionary.nhs.uk/data_elements/episode_number.html" xr:uid="{267A9162-96F6-447C-9B4E-C9BCE60E8573}"/>
    <hyperlink ref="B33" r:id="rId3" xr:uid="{4609251B-741B-4619-89C8-D5FC5E789FCE}"/>
  </hyperlinks>
  <pageMargins left="0.75" right="0.75" top="1" bottom="1" header="0.5" footer="0.5"/>
  <pageSetup paperSize="9" orientation="portrait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workbookViewId="0"/>
  </sheetViews>
  <sheetFormatPr defaultColWidth="8.85546875" defaultRowHeight="12.6"/>
  <cols>
    <col min="1" max="1" width="26.5703125" style="63" bestFit="1" customWidth="1"/>
    <col min="2" max="2" width="56.42578125" style="72" bestFit="1" customWidth="1"/>
    <col min="3" max="3" width="7" style="74" bestFit="1" customWidth="1"/>
    <col min="4" max="4" width="13.28515625" style="72" bestFit="1" customWidth="1"/>
    <col min="5" max="5" width="8.42578125" style="74" bestFit="1" customWidth="1"/>
    <col min="6" max="6" width="11.85546875" style="63" bestFit="1" customWidth="1"/>
    <col min="7" max="7" width="39.85546875" style="63" customWidth="1"/>
    <col min="8" max="8" width="25.7109375" style="63" bestFit="1" customWidth="1"/>
    <col min="9" max="16384" width="8.85546875" style="63"/>
  </cols>
  <sheetData>
    <row r="1" spans="1:8" ht="12.95">
      <c r="A1" s="69" t="s">
        <v>97</v>
      </c>
      <c r="B1" s="69" t="s">
        <v>98</v>
      </c>
      <c r="C1" s="69" t="s">
        <v>99</v>
      </c>
      <c r="D1" s="69" t="s">
        <v>100</v>
      </c>
      <c r="E1" s="69" t="s">
        <v>101</v>
      </c>
      <c r="F1" s="69" t="s">
        <v>102</v>
      </c>
      <c r="G1" s="69" t="s">
        <v>103</v>
      </c>
      <c r="H1" s="69" t="s">
        <v>104</v>
      </c>
    </row>
    <row r="2" spans="1:8" s="59" customFormat="1">
      <c r="A2" s="57" t="s">
        <v>105</v>
      </c>
      <c r="B2" s="57" t="s">
        <v>106</v>
      </c>
      <c r="C2" s="58" t="s">
        <v>31</v>
      </c>
      <c r="D2" s="58" t="s">
        <v>107</v>
      </c>
      <c r="E2" s="58">
        <v>8</v>
      </c>
      <c r="F2" s="58" t="s">
        <v>108</v>
      </c>
      <c r="G2" s="57" t="s">
        <v>109</v>
      </c>
      <c r="H2" s="58"/>
    </row>
    <row r="3" spans="1:8" s="59" customFormat="1">
      <c r="A3" s="57" t="s">
        <v>110</v>
      </c>
      <c r="B3" s="57" t="s">
        <v>111</v>
      </c>
      <c r="C3" s="58" t="s">
        <v>31</v>
      </c>
      <c r="D3" s="58" t="s">
        <v>107</v>
      </c>
      <c r="E3" s="58">
        <v>11</v>
      </c>
      <c r="F3" s="58" t="s">
        <v>112</v>
      </c>
      <c r="G3" s="57" t="s">
        <v>109</v>
      </c>
      <c r="H3" s="58"/>
    </row>
    <row r="4" spans="1:8" s="59" customFormat="1">
      <c r="A4" s="60" t="s">
        <v>113</v>
      </c>
      <c r="B4" s="61" t="s">
        <v>114</v>
      </c>
      <c r="C4" s="62" t="s">
        <v>31</v>
      </c>
      <c r="D4" s="62" t="s">
        <v>107</v>
      </c>
      <c r="E4" s="62">
        <v>12</v>
      </c>
      <c r="F4" s="62" t="s">
        <v>115</v>
      </c>
      <c r="G4" s="60" t="s">
        <v>116</v>
      </c>
      <c r="H4" s="62"/>
    </row>
    <row r="5" spans="1:8" s="59" customFormat="1">
      <c r="A5" s="87" t="s">
        <v>117</v>
      </c>
      <c r="B5" s="88" t="s">
        <v>118</v>
      </c>
      <c r="C5" s="89" t="s">
        <v>31</v>
      </c>
      <c r="D5" s="89" t="s">
        <v>107</v>
      </c>
      <c r="E5" s="89">
        <v>2</v>
      </c>
      <c r="F5" s="90" t="s">
        <v>119</v>
      </c>
      <c r="G5" s="87" t="s">
        <v>120</v>
      </c>
      <c r="H5" s="89"/>
    </row>
    <row r="6" spans="1:8" ht="65.45" customHeight="1">
      <c r="A6" s="64" t="s">
        <v>307</v>
      </c>
      <c r="B6" s="70" t="s">
        <v>308</v>
      </c>
      <c r="C6" s="62" t="s">
        <v>31</v>
      </c>
      <c r="D6" s="67" t="s">
        <v>140</v>
      </c>
      <c r="E6" s="66">
        <v>1</v>
      </c>
      <c r="F6" s="67">
        <v>1</v>
      </c>
      <c r="G6" s="70" t="s">
        <v>228</v>
      </c>
      <c r="H6" s="67" t="s">
        <v>130</v>
      </c>
    </row>
    <row r="7" spans="1:8" ht="65.45" customHeight="1">
      <c r="A7" s="64" t="s">
        <v>309</v>
      </c>
      <c r="B7" s="70" t="s">
        <v>310</v>
      </c>
      <c r="C7" s="62" t="s">
        <v>31</v>
      </c>
      <c r="D7" s="67" t="s">
        <v>140</v>
      </c>
      <c r="E7" s="66">
        <v>1</v>
      </c>
      <c r="F7" s="67">
        <v>1</v>
      </c>
      <c r="G7" s="70" t="s">
        <v>228</v>
      </c>
      <c r="H7" s="67" t="s">
        <v>130</v>
      </c>
    </row>
    <row r="8" spans="1:8" ht="65.45" customHeight="1">
      <c r="A8" s="64" t="s">
        <v>311</v>
      </c>
      <c r="B8" s="70" t="s">
        <v>312</v>
      </c>
      <c r="C8" s="62" t="s">
        <v>31</v>
      </c>
      <c r="D8" s="67" t="s">
        <v>140</v>
      </c>
      <c r="E8" s="66">
        <v>1</v>
      </c>
      <c r="F8" s="67">
        <v>1</v>
      </c>
      <c r="G8" s="70" t="s">
        <v>228</v>
      </c>
      <c r="H8" s="67" t="s">
        <v>130</v>
      </c>
    </row>
    <row r="9" spans="1:8" ht="65.45" customHeight="1">
      <c r="A9" s="64" t="s">
        <v>313</v>
      </c>
      <c r="B9" s="70" t="s">
        <v>314</v>
      </c>
      <c r="C9" s="62" t="s">
        <v>31</v>
      </c>
      <c r="D9" s="67" t="s">
        <v>140</v>
      </c>
      <c r="E9" s="66">
        <v>1</v>
      </c>
      <c r="F9" s="67">
        <v>1</v>
      </c>
      <c r="G9" s="70" t="s">
        <v>228</v>
      </c>
      <c r="H9" s="67" t="s">
        <v>130</v>
      </c>
    </row>
    <row r="10" spans="1:8" ht="65.45" customHeight="1">
      <c r="A10" s="64" t="s">
        <v>315</v>
      </c>
      <c r="B10" s="70" t="s">
        <v>316</v>
      </c>
      <c r="C10" s="62" t="s">
        <v>31</v>
      </c>
      <c r="D10" s="67" t="s">
        <v>140</v>
      </c>
      <c r="E10" s="66">
        <v>1</v>
      </c>
      <c r="F10" s="67">
        <v>1</v>
      </c>
      <c r="G10" s="70" t="s">
        <v>228</v>
      </c>
      <c r="H10" s="67" t="s">
        <v>130</v>
      </c>
    </row>
    <row r="11" spans="1:8" ht="65.45" customHeight="1">
      <c r="A11" s="64" t="s">
        <v>317</v>
      </c>
      <c r="B11" s="70" t="s">
        <v>318</v>
      </c>
      <c r="C11" s="62" t="s">
        <v>31</v>
      </c>
      <c r="D11" s="67" t="s">
        <v>140</v>
      </c>
      <c r="E11" s="66">
        <v>1</v>
      </c>
      <c r="F11" s="67">
        <v>1</v>
      </c>
      <c r="G11" s="70" t="s">
        <v>228</v>
      </c>
      <c r="H11" s="67" t="s">
        <v>130</v>
      </c>
    </row>
    <row r="12" spans="1:8" ht="65.45" customHeight="1">
      <c r="A12" s="64" t="s">
        <v>319</v>
      </c>
      <c r="B12" s="70" t="s">
        <v>320</v>
      </c>
      <c r="C12" s="62" t="s">
        <v>31</v>
      </c>
      <c r="D12" s="67" t="s">
        <v>140</v>
      </c>
      <c r="E12" s="66">
        <v>1</v>
      </c>
      <c r="F12" s="67">
        <v>1</v>
      </c>
      <c r="G12" s="70" t="s">
        <v>228</v>
      </c>
      <c r="H12" s="67" t="s">
        <v>130</v>
      </c>
    </row>
    <row r="13" spans="1:8" ht="65.45" customHeight="1">
      <c r="A13" s="64" t="s">
        <v>321</v>
      </c>
      <c r="B13" s="70" t="s">
        <v>322</v>
      </c>
      <c r="C13" s="62" t="s">
        <v>31</v>
      </c>
      <c r="D13" s="67" t="s">
        <v>140</v>
      </c>
      <c r="E13" s="66">
        <v>1</v>
      </c>
      <c r="F13" s="67">
        <v>1</v>
      </c>
      <c r="G13" s="70" t="s">
        <v>228</v>
      </c>
      <c r="H13" s="67" t="s">
        <v>130</v>
      </c>
    </row>
    <row r="14" spans="1:8" ht="65.45" customHeight="1">
      <c r="A14" s="64" t="s">
        <v>323</v>
      </c>
      <c r="B14" s="70" t="s">
        <v>324</v>
      </c>
      <c r="C14" s="62" t="s">
        <v>31</v>
      </c>
      <c r="D14" s="67" t="s">
        <v>140</v>
      </c>
      <c r="E14" s="66">
        <v>1</v>
      </c>
      <c r="F14" s="67">
        <v>1</v>
      </c>
      <c r="G14" s="70" t="s">
        <v>228</v>
      </c>
      <c r="H14" s="67" t="s">
        <v>130</v>
      </c>
    </row>
    <row r="15" spans="1:8" ht="65.45" customHeight="1">
      <c r="A15" s="64" t="s">
        <v>325</v>
      </c>
      <c r="B15" s="70" t="s">
        <v>326</v>
      </c>
      <c r="C15" s="62" t="s">
        <v>31</v>
      </c>
      <c r="D15" s="67" t="s">
        <v>140</v>
      </c>
      <c r="E15" s="66">
        <v>1</v>
      </c>
      <c r="F15" s="67">
        <v>1</v>
      </c>
      <c r="G15" s="70" t="s">
        <v>228</v>
      </c>
      <c r="H15" s="67" t="s">
        <v>130</v>
      </c>
    </row>
    <row r="16" spans="1:8" ht="65.45" customHeight="1">
      <c r="A16" s="64" t="s">
        <v>327</v>
      </c>
      <c r="B16" s="70" t="s">
        <v>308</v>
      </c>
      <c r="C16" s="66" t="s">
        <v>34</v>
      </c>
      <c r="D16" s="67" t="s">
        <v>140</v>
      </c>
      <c r="E16" s="66">
        <v>1</v>
      </c>
      <c r="F16" s="67">
        <v>1</v>
      </c>
      <c r="G16" s="70" t="s">
        <v>228</v>
      </c>
      <c r="H16" s="67" t="s">
        <v>176</v>
      </c>
    </row>
    <row r="17" spans="1:8" ht="65.45" customHeight="1">
      <c r="A17" s="64" t="s">
        <v>328</v>
      </c>
      <c r="B17" s="70" t="s">
        <v>310</v>
      </c>
      <c r="C17" s="66" t="s">
        <v>34</v>
      </c>
      <c r="D17" s="67" t="s">
        <v>140</v>
      </c>
      <c r="E17" s="66">
        <v>1</v>
      </c>
      <c r="F17" s="67">
        <v>1</v>
      </c>
      <c r="G17" s="70" t="s">
        <v>228</v>
      </c>
      <c r="H17" s="67" t="s">
        <v>176</v>
      </c>
    </row>
    <row r="18" spans="1:8" ht="65.45" customHeight="1">
      <c r="A18" s="64" t="s">
        <v>329</v>
      </c>
      <c r="B18" s="70" t="s">
        <v>312</v>
      </c>
      <c r="C18" s="66" t="s">
        <v>34</v>
      </c>
      <c r="D18" s="67" t="s">
        <v>140</v>
      </c>
      <c r="E18" s="66">
        <v>1</v>
      </c>
      <c r="F18" s="67">
        <v>1</v>
      </c>
      <c r="G18" s="70" t="s">
        <v>228</v>
      </c>
      <c r="H18" s="67" t="s">
        <v>176</v>
      </c>
    </row>
    <row r="19" spans="1:8" ht="65.45" customHeight="1">
      <c r="A19" s="64" t="s">
        <v>330</v>
      </c>
      <c r="B19" s="70" t="s">
        <v>314</v>
      </c>
      <c r="C19" s="66" t="s">
        <v>34</v>
      </c>
      <c r="D19" s="67" t="s">
        <v>140</v>
      </c>
      <c r="E19" s="66">
        <v>1</v>
      </c>
      <c r="F19" s="67">
        <v>1</v>
      </c>
      <c r="G19" s="70" t="s">
        <v>228</v>
      </c>
      <c r="H19" s="67" t="s">
        <v>176</v>
      </c>
    </row>
    <row r="20" spans="1:8" ht="65.45" customHeight="1">
      <c r="A20" s="64" t="s">
        <v>331</v>
      </c>
      <c r="B20" s="70" t="s">
        <v>316</v>
      </c>
      <c r="C20" s="66" t="s">
        <v>34</v>
      </c>
      <c r="D20" s="67" t="s">
        <v>140</v>
      </c>
      <c r="E20" s="66">
        <v>1</v>
      </c>
      <c r="F20" s="67">
        <v>1</v>
      </c>
      <c r="G20" s="70" t="s">
        <v>228</v>
      </c>
      <c r="H20" s="67" t="s">
        <v>176</v>
      </c>
    </row>
    <row r="21" spans="1:8" ht="65.45" customHeight="1">
      <c r="A21" s="64" t="s">
        <v>332</v>
      </c>
      <c r="B21" s="70" t="s">
        <v>318</v>
      </c>
      <c r="C21" s="66" t="s">
        <v>34</v>
      </c>
      <c r="D21" s="67" t="s">
        <v>140</v>
      </c>
      <c r="E21" s="66">
        <v>1</v>
      </c>
      <c r="F21" s="67">
        <v>1</v>
      </c>
      <c r="G21" s="70" t="s">
        <v>228</v>
      </c>
      <c r="H21" s="67" t="s">
        <v>176</v>
      </c>
    </row>
    <row r="22" spans="1:8" ht="65.45" customHeight="1">
      <c r="A22" s="64" t="s">
        <v>333</v>
      </c>
      <c r="B22" s="70" t="s">
        <v>320</v>
      </c>
      <c r="C22" s="66" t="s">
        <v>34</v>
      </c>
      <c r="D22" s="67" t="s">
        <v>140</v>
      </c>
      <c r="E22" s="66">
        <v>1</v>
      </c>
      <c r="F22" s="67">
        <v>1</v>
      </c>
      <c r="G22" s="70" t="s">
        <v>228</v>
      </c>
      <c r="H22" s="67" t="s">
        <v>176</v>
      </c>
    </row>
    <row r="23" spans="1:8" ht="65.45" customHeight="1">
      <c r="A23" s="64" t="s">
        <v>334</v>
      </c>
      <c r="B23" s="70" t="s">
        <v>322</v>
      </c>
      <c r="C23" s="66" t="s">
        <v>34</v>
      </c>
      <c r="D23" s="67" t="s">
        <v>140</v>
      </c>
      <c r="E23" s="66">
        <v>1</v>
      </c>
      <c r="F23" s="67">
        <v>1</v>
      </c>
      <c r="G23" s="70" t="s">
        <v>228</v>
      </c>
      <c r="H23" s="67" t="s">
        <v>176</v>
      </c>
    </row>
    <row r="24" spans="1:8" ht="65.45" customHeight="1">
      <c r="A24" s="64" t="s">
        <v>335</v>
      </c>
      <c r="B24" s="70" t="s">
        <v>324</v>
      </c>
      <c r="C24" s="66" t="s">
        <v>34</v>
      </c>
      <c r="D24" s="67" t="s">
        <v>140</v>
      </c>
      <c r="E24" s="66">
        <v>1</v>
      </c>
      <c r="F24" s="67">
        <v>1</v>
      </c>
      <c r="G24" s="70" t="s">
        <v>228</v>
      </c>
      <c r="H24" s="67" t="s">
        <v>176</v>
      </c>
    </row>
    <row r="25" spans="1:8" ht="65.45" customHeight="1">
      <c r="A25" s="64" t="s">
        <v>336</v>
      </c>
      <c r="B25" s="70" t="s">
        <v>326</v>
      </c>
      <c r="C25" s="66" t="s">
        <v>34</v>
      </c>
      <c r="D25" s="67" t="s">
        <v>140</v>
      </c>
      <c r="E25" s="66">
        <v>1</v>
      </c>
      <c r="F25" s="67">
        <v>1</v>
      </c>
      <c r="G25" s="70" t="s">
        <v>228</v>
      </c>
      <c r="H25" s="67" t="s">
        <v>176</v>
      </c>
    </row>
    <row r="26" spans="1:8" s="1" customFormat="1" ht="65.099999999999994" customHeight="1">
      <c r="A26" s="32" t="s">
        <v>337</v>
      </c>
      <c r="B26" s="33" t="s">
        <v>338</v>
      </c>
      <c r="C26" s="66" t="s">
        <v>34</v>
      </c>
      <c r="D26" s="67" t="s">
        <v>140</v>
      </c>
      <c r="E26" s="66">
        <v>1</v>
      </c>
      <c r="F26" s="67">
        <v>1</v>
      </c>
      <c r="G26" s="33" t="s">
        <v>339</v>
      </c>
      <c r="H26" s="34" t="s">
        <v>176</v>
      </c>
    </row>
    <row r="27" spans="1:8" s="1" customFormat="1" ht="65.099999999999994" customHeight="1">
      <c r="A27" s="32" t="s">
        <v>340</v>
      </c>
      <c r="B27" s="33" t="s">
        <v>341</v>
      </c>
      <c r="C27" s="66" t="s">
        <v>34</v>
      </c>
      <c r="D27" s="67" t="s">
        <v>140</v>
      </c>
      <c r="E27" s="66">
        <v>1</v>
      </c>
      <c r="F27" s="67">
        <v>1</v>
      </c>
      <c r="G27" s="33" t="s">
        <v>339</v>
      </c>
      <c r="H27" s="34" t="s">
        <v>176</v>
      </c>
    </row>
    <row r="28" spans="1:8" s="1" customFormat="1" ht="65.099999999999994" customHeight="1">
      <c r="A28" s="32" t="s">
        <v>342</v>
      </c>
      <c r="B28" s="33" t="s">
        <v>343</v>
      </c>
      <c r="C28" s="66" t="s">
        <v>34</v>
      </c>
      <c r="D28" s="67" t="s">
        <v>140</v>
      </c>
      <c r="E28" s="66">
        <v>1</v>
      </c>
      <c r="F28" s="67">
        <v>1</v>
      </c>
      <c r="G28" s="33" t="s">
        <v>339</v>
      </c>
      <c r="H28" s="34" t="s">
        <v>176</v>
      </c>
    </row>
    <row r="29" spans="1:8" s="1" customFormat="1" ht="65.099999999999994" customHeight="1">
      <c r="A29" s="32" t="s">
        <v>344</v>
      </c>
      <c r="B29" s="33" t="s">
        <v>345</v>
      </c>
      <c r="C29" s="66" t="s">
        <v>34</v>
      </c>
      <c r="D29" s="67" t="s">
        <v>140</v>
      </c>
      <c r="E29" s="66">
        <v>1</v>
      </c>
      <c r="F29" s="67">
        <v>1</v>
      </c>
      <c r="G29" s="33" t="s">
        <v>339</v>
      </c>
      <c r="H29" s="34" t="s">
        <v>176</v>
      </c>
    </row>
    <row r="30" spans="1:8" ht="66.95" customHeight="1">
      <c r="A30" s="96" t="s">
        <v>213</v>
      </c>
      <c r="B30" s="60" t="s">
        <v>214</v>
      </c>
      <c r="C30" s="62" t="s">
        <v>37</v>
      </c>
      <c r="D30" s="62" t="s">
        <v>140</v>
      </c>
      <c r="E30" s="62">
        <v>1</v>
      </c>
      <c r="F30" s="62"/>
      <c r="G30" s="60" t="s">
        <v>215</v>
      </c>
      <c r="H30" s="87"/>
    </row>
    <row r="31" spans="1:8" ht="52.5" customHeight="1">
      <c r="A31" s="64" t="s">
        <v>216</v>
      </c>
      <c r="B31" s="70" t="s">
        <v>217</v>
      </c>
      <c r="C31" s="66" t="s">
        <v>37</v>
      </c>
      <c r="D31" s="67" t="s">
        <v>140</v>
      </c>
      <c r="E31" s="66">
        <v>1</v>
      </c>
      <c r="F31" s="67"/>
      <c r="G31" s="70" t="s">
        <v>218</v>
      </c>
      <c r="H31" s="67"/>
    </row>
    <row r="32" spans="1:8" s="59" customFormat="1" ht="12.95">
      <c r="A32" s="64" t="s">
        <v>219</v>
      </c>
      <c r="B32" s="65" t="s">
        <v>220</v>
      </c>
      <c r="C32" s="62" t="s">
        <v>31</v>
      </c>
      <c r="D32" s="67" t="s">
        <v>140</v>
      </c>
      <c r="E32" s="67">
        <v>2</v>
      </c>
      <c r="F32" s="68" t="s">
        <v>221</v>
      </c>
      <c r="G32" s="60" t="s">
        <v>222</v>
      </c>
      <c r="H32" s="62"/>
    </row>
  </sheetData>
  <phoneticPr fontId="22" type="noConversion"/>
  <hyperlinks>
    <hyperlink ref="B4" r:id="rId1" xr:uid="{2DECFA58-0265-4243-811D-55C239EED5EE}"/>
    <hyperlink ref="B5" r:id="rId2" display="https://www.datadictionary.nhs.uk/data_elements/episode_number.html" xr:uid="{4D18F2BD-8083-4A02-B371-F884A89AA812}"/>
    <hyperlink ref="B32" r:id="rId3" xr:uid="{F13B0010-31CB-47B6-935A-02E1BDA826D9}"/>
  </hyperlinks>
  <pageMargins left="0.75" right="0.75" top="1" bottom="1" header="0.5" footer="0.5"/>
  <pageSetup paperSize="9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9"/>
  <sheetViews>
    <sheetView zoomScaleNormal="100" workbookViewId="0"/>
  </sheetViews>
  <sheetFormatPr defaultColWidth="8.85546875" defaultRowHeight="12.6"/>
  <cols>
    <col min="1" max="1" width="26.5703125" style="1" bestFit="1" customWidth="1"/>
    <col min="2" max="2" width="48.140625" style="7" bestFit="1" customWidth="1"/>
    <col min="3" max="3" width="7" style="74" bestFit="1" customWidth="1"/>
    <col min="4" max="4" width="13.28515625" style="72" bestFit="1" customWidth="1"/>
    <col min="5" max="5" width="8.42578125" style="74" bestFit="1" customWidth="1"/>
    <col min="6" max="6" width="11.85546875" style="63" bestFit="1" customWidth="1"/>
    <col min="7" max="7" width="36.42578125" style="7" customWidth="1"/>
    <col min="8" max="8" width="26.28515625" style="8" bestFit="1" customWidth="1"/>
    <col min="9" max="16384" width="8.85546875" style="1"/>
  </cols>
  <sheetData>
    <row r="1" spans="1:8" ht="12.95">
      <c r="A1" s="69" t="s">
        <v>97</v>
      </c>
      <c r="B1" s="69" t="s">
        <v>98</v>
      </c>
      <c r="C1" s="69" t="s">
        <v>99</v>
      </c>
      <c r="D1" s="69" t="s">
        <v>100</v>
      </c>
      <c r="E1" s="69" t="s">
        <v>101</v>
      </c>
      <c r="F1" s="69" t="s">
        <v>102</v>
      </c>
      <c r="G1" s="69" t="s">
        <v>103</v>
      </c>
      <c r="H1" s="69" t="s">
        <v>104</v>
      </c>
    </row>
    <row r="2" spans="1:8">
      <c r="A2" s="92" t="s">
        <v>105</v>
      </c>
      <c r="B2" s="57" t="s">
        <v>106</v>
      </c>
      <c r="C2" s="58" t="s">
        <v>31</v>
      </c>
      <c r="D2" s="58" t="s">
        <v>107</v>
      </c>
      <c r="E2" s="58">
        <v>8</v>
      </c>
      <c r="F2" s="58" t="s">
        <v>108</v>
      </c>
      <c r="G2" s="57" t="s">
        <v>109</v>
      </c>
      <c r="H2" s="92"/>
    </row>
    <row r="3" spans="1:8">
      <c r="A3" s="93" t="s">
        <v>110</v>
      </c>
      <c r="B3" s="57" t="s">
        <v>111</v>
      </c>
      <c r="C3" s="58" t="s">
        <v>31</v>
      </c>
      <c r="D3" s="58" t="s">
        <v>107</v>
      </c>
      <c r="E3" s="58">
        <v>11</v>
      </c>
      <c r="F3" s="58" t="s">
        <v>112</v>
      </c>
      <c r="G3" s="57" t="s">
        <v>109</v>
      </c>
      <c r="H3" s="93"/>
    </row>
    <row r="4" spans="1:8">
      <c r="A4" s="32" t="s">
        <v>113</v>
      </c>
      <c r="B4" s="61" t="s">
        <v>114</v>
      </c>
      <c r="C4" s="62" t="s">
        <v>31</v>
      </c>
      <c r="D4" s="62" t="s">
        <v>107</v>
      </c>
      <c r="E4" s="62">
        <v>12</v>
      </c>
      <c r="F4" s="62" t="s">
        <v>115</v>
      </c>
      <c r="G4" s="60" t="s">
        <v>116</v>
      </c>
      <c r="H4" s="34"/>
    </row>
    <row r="5" spans="1:8">
      <c r="A5" s="56" t="s">
        <v>117</v>
      </c>
      <c r="B5" s="88" t="s">
        <v>118</v>
      </c>
      <c r="C5" s="89" t="s">
        <v>31</v>
      </c>
      <c r="D5" s="89" t="s">
        <v>107</v>
      </c>
      <c r="E5" s="89">
        <v>2</v>
      </c>
      <c r="F5" s="90" t="s">
        <v>119</v>
      </c>
      <c r="G5" s="87" t="s">
        <v>120</v>
      </c>
      <c r="H5" s="34"/>
    </row>
    <row r="6" spans="1:8" ht="39.950000000000003" customHeight="1">
      <c r="A6" s="32" t="s">
        <v>346</v>
      </c>
      <c r="B6" s="33" t="s">
        <v>347</v>
      </c>
      <c r="C6" s="62" t="s">
        <v>31</v>
      </c>
      <c r="D6" s="67" t="s">
        <v>140</v>
      </c>
      <c r="E6" s="67">
        <v>2</v>
      </c>
      <c r="F6" s="68" t="s">
        <v>221</v>
      </c>
      <c r="G6" s="33" t="s">
        <v>348</v>
      </c>
      <c r="H6" s="34" t="s">
        <v>130</v>
      </c>
    </row>
    <row r="7" spans="1:8" ht="65.099999999999994" customHeight="1">
      <c r="A7" s="32" t="s">
        <v>349</v>
      </c>
      <c r="B7" s="33" t="s">
        <v>350</v>
      </c>
      <c r="C7" s="62" t="s">
        <v>31</v>
      </c>
      <c r="D7" s="67" t="s">
        <v>140</v>
      </c>
      <c r="E7" s="66">
        <v>1</v>
      </c>
      <c r="F7" s="67">
        <v>1</v>
      </c>
      <c r="G7" s="33" t="s">
        <v>228</v>
      </c>
      <c r="H7" s="34" t="s">
        <v>130</v>
      </c>
    </row>
    <row r="8" spans="1:8" ht="65.099999999999994" customHeight="1">
      <c r="A8" s="32" t="s">
        <v>351</v>
      </c>
      <c r="B8" s="33" t="s">
        <v>352</v>
      </c>
      <c r="C8" s="62" t="s">
        <v>31</v>
      </c>
      <c r="D8" s="67" t="s">
        <v>140</v>
      </c>
      <c r="E8" s="66">
        <v>1</v>
      </c>
      <c r="F8" s="67">
        <v>1</v>
      </c>
      <c r="G8" s="33" t="s">
        <v>228</v>
      </c>
      <c r="H8" s="34" t="s">
        <v>130</v>
      </c>
    </row>
    <row r="9" spans="1:8" ht="65.099999999999994" customHeight="1">
      <c r="A9" s="32" t="s">
        <v>353</v>
      </c>
      <c r="B9" s="33" t="s">
        <v>354</v>
      </c>
      <c r="C9" s="62" t="s">
        <v>31</v>
      </c>
      <c r="D9" s="67" t="s">
        <v>140</v>
      </c>
      <c r="E9" s="66">
        <v>1</v>
      </c>
      <c r="F9" s="67">
        <v>1</v>
      </c>
      <c r="G9" s="33" t="s">
        <v>228</v>
      </c>
      <c r="H9" s="34" t="s">
        <v>130</v>
      </c>
    </row>
    <row r="10" spans="1:8" ht="65.099999999999994" customHeight="1">
      <c r="A10" s="32" t="s">
        <v>355</v>
      </c>
      <c r="B10" s="33" t="s">
        <v>356</v>
      </c>
      <c r="C10" s="62" t="s">
        <v>31</v>
      </c>
      <c r="D10" s="67" t="s">
        <v>140</v>
      </c>
      <c r="E10" s="66">
        <v>1</v>
      </c>
      <c r="F10" s="67">
        <v>1</v>
      </c>
      <c r="G10" s="33" t="s">
        <v>228</v>
      </c>
      <c r="H10" s="34" t="s">
        <v>130</v>
      </c>
    </row>
    <row r="11" spans="1:8" ht="65.099999999999994" customHeight="1">
      <c r="A11" s="32" t="s">
        <v>357</v>
      </c>
      <c r="B11" s="33" t="s">
        <v>358</v>
      </c>
      <c r="C11" s="62" t="s">
        <v>31</v>
      </c>
      <c r="D11" s="67" t="s">
        <v>140</v>
      </c>
      <c r="E11" s="66">
        <v>1</v>
      </c>
      <c r="F11" s="67">
        <v>1</v>
      </c>
      <c r="G11" s="33" t="s">
        <v>228</v>
      </c>
      <c r="H11" s="34" t="s">
        <v>130</v>
      </c>
    </row>
    <row r="12" spans="1:8" ht="65.099999999999994" customHeight="1">
      <c r="A12" s="32" t="s">
        <v>359</v>
      </c>
      <c r="B12" s="33" t="s">
        <v>360</v>
      </c>
      <c r="C12" s="62" t="s">
        <v>31</v>
      </c>
      <c r="D12" s="67" t="s">
        <v>140</v>
      </c>
      <c r="E12" s="66">
        <v>1</v>
      </c>
      <c r="F12" s="67">
        <v>1</v>
      </c>
      <c r="G12" s="33" t="s">
        <v>228</v>
      </c>
      <c r="H12" s="34" t="s">
        <v>130</v>
      </c>
    </row>
    <row r="13" spans="1:8" ht="65.099999999999994" customHeight="1">
      <c r="A13" s="32" t="s">
        <v>361</v>
      </c>
      <c r="B13" s="33" t="s">
        <v>362</v>
      </c>
      <c r="C13" s="62" t="s">
        <v>31</v>
      </c>
      <c r="D13" s="67" t="s">
        <v>140</v>
      </c>
      <c r="E13" s="66">
        <v>1</v>
      </c>
      <c r="F13" s="67">
        <v>1</v>
      </c>
      <c r="G13" s="33" t="s">
        <v>228</v>
      </c>
      <c r="H13" s="34" t="s">
        <v>130</v>
      </c>
    </row>
    <row r="14" spans="1:8" ht="65.099999999999994" customHeight="1">
      <c r="A14" s="32" t="s">
        <v>363</v>
      </c>
      <c r="B14" s="33" t="s">
        <v>350</v>
      </c>
      <c r="C14" s="66" t="s">
        <v>34</v>
      </c>
      <c r="D14" s="67" t="s">
        <v>140</v>
      </c>
      <c r="E14" s="66">
        <v>1</v>
      </c>
      <c r="F14" s="67">
        <v>1</v>
      </c>
      <c r="G14" s="33" t="s">
        <v>228</v>
      </c>
      <c r="H14" s="34" t="s">
        <v>176</v>
      </c>
    </row>
    <row r="15" spans="1:8" ht="65.099999999999994" customHeight="1">
      <c r="A15" s="32" t="s">
        <v>364</v>
      </c>
      <c r="B15" s="33" t="s">
        <v>352</v>
      </c>
      <c r="C15" s="66" t="s">
        <v>34</v>
      </c>
      <c r="D15" s="67" t="s">
        <v>140</v>
      </c>
      <c r="E15" s="66">
        <v>1</v>
      </c>
      <c r="F15" s="67">
        <v>1</v>
      </c>
      <c r="G15" s="33" t="s">
        <v>228</v>
      </c>
      <c r="H15" s="34" t="s">
        <v>176</v>
      </c>
    </row>
    <row r="16" spans="1:8" ht="65.099999999999994" customHeight="1">
      <c r="A16" s="32" t="s">
        <v>365</v>
      </c>
      <c r="B16" s="33" t="s">
        <v>354</v>
      </c>
      <c r="C16" s="66" t="s">
        <v>34</v>
      </c>
      <c r="D16" s="67" t="s">
        <v>140</v>
      </c>
      <c r="E16" s="66">
        <v>1</v>
      </c>
      <c r="F16" s="67">
        <v>1</v>
      </c>
      <c r="G16" s="33" t="s">
        <v>228</v>
      </c>
      <c r="H16" s="34" t="s">
        <v>176</v>
      </c>
    </row>
    <row r="17" spans="1:8" ht="65.099999999999994" customHeight="1">
      <c r="A17" s="32" t="s">
        <v>366</v>
      </c>
      <c r="B17" s="33" t="s">
        <v>356</v>
      </c>
      <c r="C17" s="66" t="s">
        <v>34</v>
      </c>
      <c r="D17" s="67" t="s">
        <v>140</v>
      </c>
      <c r="E17" s="66">
        <v>1</v>
      </c>
      <c r="F17" s="67">
        <v>1</v>
      </c>
      <c r="G17" s="33" t="s">
        <v>228</v>
      </c>
      <c r="H17" s="34" t="s">
        <v>176</v>
      </c>
    </row>
    <row r="18" spans="1:8" ht="65.099999999999994" customHeight="1">
      <c r="A18" s="32" t="s">
        <v>367</v>
      </c>
      <c r="B18" s="33" t="s">
        <v>358</v>
      </c>
      <c r="C18" s="66" t="s">
        <v>34</v>
      </c>
      <c r="D18" s="67" t="s">
        <v>140</v>
      </c>
      <c r="E18" s="66">
        <v>1</v>
      </c>
      <c r="F18" s="67">
        <v>1</v>
      </c>
      <c r="G18" s="33" t="s">
        <v>228</v>
      </c>
      <c r="H18" s="34" t="s">
        <v>176</v>
      </c>
    </row>
    <row r="19" spans="1:8" ht="65.099999999999994" customHeight="1">
      <c r="A19" s="32" t="s">
        <v>368</v>
      </c>
      <c r="B19" s="33" t="s">
        <v>360</v>
      </c>
      <c r="C19" s="66" t="s">
        <v>34</v>
      </c>
      <c r="D19" s="67" t="s">
        <v>140</v>
      </c>
      <c r="E19" s="66">
        <v>1</v>
      </c>
      <c r="F19" s="67">
        <v>1</v>
      </c>
      <c r="G19" s="33" t="s">
        <v>228</v>
      </c>
      <c r="H19" s="34" t="s">
        <v>176</v>
      </c>
    </row>
    <row r="20" spans="1:8" ht="65.099999999999994" customHeight="1">
      <c r="A20" s="32" t="s">
        <v>369</v>
      </c>
      <c r="B20" s="33" t="s">
        <v>362</v>
      </c>
      <c r="C20" s="66" t="s">
        <v>34</v>
      </c>
      <c r="D20" s="67" t="s">
        <v>140</v>
      </c>
      <c r="E20" s="66">
        <v>1</v>
      </c>
      <c r="F20" s="67">
        <v>1</v>
      </c>
      <c r="G20" s="33" t="s">
        <v>228</v>
      </c>
      <c r="H20" s="34" t="s">
        <v>176</v>
      </c>
    </row>
    <row r="21" spans="1:8" ht="65.099999999999994" customHeight="1">
      <c r="A21" s="32" t="s">
        <v>370</v>
      </c>
      <c r="B21" s="33" t="s">
        <v>371</v>
      </c>
      <c r="C21" s="66" t="s">
        <v>34</v>
      </c>
      <c r="D21" s="67" t="s">
        <v>140</v>
      </c>
      <c r="E21" s="66">
        <v>1</v>
      </c>
      <c r="F21" s="67">
        <v>1</v>
      </c>
      <c r="G21" s="33" t="s">
        <v>339</v>
      </c>
      <c r="H21" s="34" t="s">
        <v>176</v>
      </c>
    </row>
    <row r="22" spans="1:8" ht="65.099999999999994" customHeight="1">
      <c r="A22" s="32" t="s">
        <v>372</v>
      </c>
      <c r="B22" s="33" t="s">
        <v>373</v>
      </c>
      <c r="C22" s="66" t="s">
        <v>34</v>
      </c>
      <c r="D22" s="67" t="s">
        <v>140</v>
      </c>
      <c r="E22" s="66">
        <v>1</v>
      </c>
      <c r="F22" s="67">
        <v>1</v>
      </c>
      <c r="G22" s="33" t="s">
        <v>339</v>
      </c>
      <c r="H22" s="34" t="s">
        <v>176</v>
      </c>
    </row>
    <row r="23" spans="1:8" ht="65.099999999999994" customHeight="1">
      <c r="A23" s="32" t="s">
        <v>374</v>
      </c>
      <c r="B23" s="33" t="s">
        <v>375</v>
      </c>
      <c r="C23" s="66" t="s">
        <v>34</v>
      </c>
      <c r="D23" s="67" t="s">
        <v>140</v>
      </c>
      <c r="E23" s="66">
        <v>1</v>
      </c>
      <c r="F23" s="67">
        <v>1</v>
      </c>
      <c r="G23" s="33" t="s">
        <v>339</v>
      </c>
      <c r="H23" s="34" t="s">
        <v>176</v>
      </c>
    </row>
    <row r="24" spans="1:8" ht="65.099999999999994" customHeight="1">
      <c r="A24" s="32" t="s">
        <v>376</v>
      </c>
      <c r="B24" s="33" t="s">
        <v>377</v>
      </c>
      <c r="C24" s="66" t="s">
        <v>34</v>
      </c>
      <c r="D24" s="67" t="s">
        <v>140</v>
      </c>
      <c r="E24" s="66">
        <v>1</v>
      </c>
      <c r="F24" s="67">
        <v>1</v>
      </c>
      <c r="G24" s="33" t="s">
        <v>339</v>
      </c>
      <c r="H24" s="34" t="s">
        <v>176</v>
      </c>
    </row>
    <row r="25" spans="1:8" ht="65.099999999999994" customHeight="1">
      <c r="A25" s="32" t="s">
        <v>378</v>
      </c>
      <c r="B25" s="33" t="s">
        <v>379</v>
      </c>
      <c r="C25" s="66" t="s">
        <v>34</v>
      </c>
      <c r="D25" s="67" t="s">
        <v>140</v>
      </c>
      <c r="E25" s="66">
        <v>1</v>
      </c>
      <c r="F25" s="67">
        <v>1</v>
      </c>
      <c r="G25" s="33" t="s">
        <v>339</v>
      </c>
      <c r="H25" s="34" t="s">
        <v>176</v>
      </c>
    </row>
    <row r="26" spans="1:8" ht="65.099999999999994" customHeight="1">
      <c r="A26" s="32" t="s">
        <v>380</v>
      </c>
      <c r="B26" s="33" t="s">
        <v>381</v>
      </c>
      <c r="C26" s="66" t="s">
        <v>34</v>
      </c>
      <c r="D26" s="67" t="s">
        <v>140</v>
      </c>
      <c r="E26" s="66">
        <v>1</v>
      </c>
      <c r="F26" s="67">
        <v>1</v>
      </c>
      <c r="G26" s="33" t="s">
        <v>339</v>
      </c>
      <c r="H26" s="34" t="s">
        <v>176</v>
      </c>
    </row>
    <row r="27" spans="1:8" s="63" customFormat="1" ht="66.95" customHeight="1">
      <c r="A27" s="96" t="s">
        <v>213</v>
      </c>
      <c r="B27" s="60" t="s">
        <v>214</v>
      </c>
      <c r="C27" s="62" t="s">
        <v>37</v>
      </c>
      <c r="D27" s="62" t="s">
        <v>140</v>
      </c>
      <c r="E27" s="62">
        <v>1</v>
      </c>
      <c r="F27" s="62"/>
      <c r="G27" s="60" t="s">
        <v>215</v>
      </c>
      <c r="H27" s="87"/>
    </row>
    <row r="28" spans="1:8" ht="50.1">
      <c r="A28" s="32" t="s">
        <v>216</v>
      </c>
      <c r="B28" s="33" t="s">
        <v>217</v>
      </c>
      <c r="C28" s="66" t="s">
        <v>37</v>
      </c>
      <c r="D28" s="67" t="s">
        <v>140</v>
      </c>
      <c r="E28" s="66">
        <v>1</v>
      </c>
      <c r="F28" s="67"/>
      <c r="G28" s="33" t="s">
        <v>218</v>
      </c>
      <c r="H28" s="34"/>
    </row>
    <row r="29" spans="1:8" ht="18.75" customHeight="1">
      <c r="A29" s="32" t="s">
        <v>219</v>
      </c>
      <c r="B29" s="65" t="s">
        <v>220</v>
      </c>
      <c r="C29" s="62" t="s">
        <v>31</v>
      </c>
      <c r="D29" s="62" t="s">
        <v>31</v>
      </c>
      <c r="E29" s="67" t="s">
        <v>140</v>
      </c>
      <c r="F29" s="67">
        <v>2</v>
      </c>
      <c r="G29" s="60" t="s">
        <v>222</v>
      </c>
      <c r="H29" s="62"/>
    </row>
  </sheetData>
  <phoneticPr fontId="22" type="noConversion"/>
  <hyperlinks>
    <hyperlink ref="B4" r:id="rId1" xr:uid="{A39B9F36-ADC5-47FF-8F97-AECD1AE1CEEB}"/>
    <hyperlink ref="B5" r:id="rId2" display="https://www.datadictionary.nhs.uk/data_elements/episode_number.html" xr:uid="{DEB1B6F8-5193-482F-B516-B0BCCC3B0EB4}"/>
    <hyperlink ref="B29" r:id="rId3" xr:uid="{80C441EF-55B0-4C4E-96E0-15620E15B330}"/>
  </hyperlinks>
  <pageMargins left="0.75" right="0.75" top="1" bottom="1" header="0.5" footer="0.5"/>
  <pageSetup paperSize="9" orientation="portrait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18F88D1223349B918FD45DAADB722" ma:contentTypeVersion="18" ma:contentTypeDescription="Create a new document." ma:contentTypeScope="" ma:versionID="6e8e8dd067311c6588f517898d6a5ee6">
  <xsd:schema xmlns:xsd="http://www.w3.org/2001/XMLSchema" xmlns:xs="http://www.w3.org/2001/XMLSchema" xmlns:p="http://schemas.microsoft.com/office/2006/metadata/properties" xmlns:ns1="http://schemas.microsoft.com/sharepoint/v3" xmlns:ns2="9353ec6b-f162-4357-a127-122a49b24ccb" xmlns:ns3="eeadd458-340b-450a-bcfe-b5e0a22342b0" targetNamespace="http://schemas.microsoft.com/office/2006/metadata/properties" ma:root="true" ma:fieldsID="b2bbb57c6b40a309eb3f1bbb443710c9" ns1:_="" ns2:_="" ns3:_="">
    <xsd:import namespace="http://schemas.microsoft.com/sharepoint/v3"/>
    <xsd:import namespace="9353ec6b-f162-4357-a127-122a49b24ccb"/>
    <xsd:import namespace="eeadd458-340b-450a-bcfe-b5e0a2234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3ec6b-f162-4357-a127-122a49b24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8d0e613-2b39-4a3b-9ac7-8a3b0d917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dd458-340b-450a-bcfe-b5e0a2234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5a2c81-5d1d-4ebf-a4b9-e068d8b0f1f2}" ma:internalName="TaxCatchAll" ma:showField="CatchAllData" ma:web="eeadd458-340b-450a-bcfe-b5e0a2234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eadd458-340b-450a-bcfe-b5e0a22342b0" xsi:nil="true"/>
    <lcf76f155ced4ddcb4097134ff3c332f xmlns="9353ec6b-f162-4357-a127-122a49b24cc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5C97B4-2E6E-41B3-8FDC-35C97388B74C}"/>
</file>

<file path=customXml/itemProps2.xml><?xml version="1.0" encoding="utf-8"?>
<ds:datastoreItem xmlns:ds="http://schemas.openxmlformats.org/officeDocument/2006/customXml" ds:itemID="{E8ED337E-FB3D-4959-A64B-5B6C50F828A0}"/>
</file>

<file path=customXml/itemProps3.xml><?xml version="1.0" encoding="utf-8"?>
<ds:datastoreItem xmlns:ds="http://schemas.openxmlformats.org/officeDocument/2006/customXml" ds:itemID="{8380E783-02F6-4D8B-81D3-21D53CED5E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Health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PROMs Filespec</dc:title>
  <dc:subject/>
  <dc:creator>Vaibhav Joshi</dc:creator>
  <cp:keywords>PROMs</cp:keywords>
  <dc:description/>
  <cp:lastModifiedBy>Peter Mills</cp:lastModifiedBy>
  <cp:revision/>
  <dcterms:created xsi:type="dcterms:W3CDTF">2003-08-01T14:12:13Z</dcterms:created>
  <dcterms:modified xsi:type="dcterms:W3CDTF">2023-07-13T08:50:59Z</dcterms:modified>
  <cp:category>File Specification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0x010100C5CDDC584015484DB9CAABD013710EED</vt:lpwstr>
  </property>
  <property fmtid="{D5CDD505-2E9C-101B-9397-08002B2CF9AE}" pid="3" name="MediaServiceImageTags">
    <vt:lpwstr/>
  </property>
</Properties>
</file>